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1-22/"/>
    </mc:Choice>
  </mc:AlternateContent>
  <xr:revisionPtr revIDLastSave="0" documentId="8_{873311C2-215F-5C4D-971A-F4CA010125FB}" xr6:coauthVersionLast="47" xr6:coauthVersionMax="47" xr10:uidLastSave="{00000000-0000-0000-0000-000000000000}"/>
  <bookViews>
    <workbookView xWindow="0" yWindow="740" windowWidth="29400" windowHeight="18380" xr2:uid="{F04402F0-17CC-5843-8EC3-AD0248AC4732}"/>
  </bookViews>
  <sheets>
    <sheet name="F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SCH6">'[2]04REL'!#REF!</definedName>
    <definedName name="_________________SCH6">'[2]04REL'!#REF!</definedName>
    <definedName name="________________SCH6">'[2]04REL'!#REF!</definedName>
    <definedName name="_______________SCH6">'[2]04REL'!#REF!</definedName>
    <definedName name="______________SCH6">'[2]04REL'!#REF!</definedName>
    <definedName name="_____________SCH6">'[2]04REL'!#REF!</definedName>
    <definedName name="____________SCH6">'[2]04REL'!#REF!</definedName>
    <definedName name="___________SCH6">'[2]04REL'!#REF!</definedName>
    <definedName name="__________SCH6">'[2]04REL'!#REF!</definedName>
    <definedName name="_________SCH6">'[2]04REL'!#REF!</definedName>
    <definedName name="________SCH6">'[2]04REL'!#REF!</definedName>
    <definedName name="_______SCH6">'[2]04REL'!#REF!</definedName>
    <definedName name="______SCH6">'[2]04REL'!#REF!</definedName>
    <definedName name="____SCH6">'[2]04REL'!#REF!</definedName>
    <definedName name="___ABC5">'[3]04REL'!#REF!</definedName>
    <definedName name="___SCH6">'[2]04REL'!#REF!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_cir1">[5]Ambala!$B$11:$K$401</definedName>
    <definedName name="__cir10">[5]Hisar!$B$11:$K$401</definedName>
    <definedName name="__cir11">[5]Sirsa!$B$11:$K$401</definedName>
    <definedName name="__cir12">[5]Jind!$B$11:$K$401</definedName>
    <definedName name="__cir13">[5]Bhiwani!$B$11:$K$401</definedName>
    <definedName name="__cir2">[5]Yamunanagar!$B$11:$K$401</definedName>
    <definedName name="__cir3">[5]Kurukshetra!$B$11:$K$401</definedName>
    <definedName name="__cir4">[5]Karnal!$B$11:$K$401</definedName>
    <definedName name="__cir5">[5]Sonepat!$B$11:$K$401</definedName>
    <definedName name="__cir6">[5]Rohtak!$B$11:$K$401</definedName>
    <definedName name="__cir7">[5]Faridabad!$B$11:$K$401</definedName>
    <definedName name="__cir8">[5]Gurgaon!$B$11:$K$401</definedName>
    <definedName name="__cir9">[5]Narnaul!$B$11:$K$401</definedName>
    <definedName name="__FOR1" localSheetId="0">IF([6]Scenario!$B$9=1,__cir1,0)</definedName>
    <definedName name="__FOR1">IF([6]Scenario!$B$9=1,__cir1,0)</definedName>
    <definedName name="__FOR10" localSheetId="0">IF([6]Scenario!$K$9=1,__cir10,0)</definedName>
    <definedName name="__FOR10">IF([6]Scenario!$K$9=1,__cir10,0)</definedName>
    <definedName name="__FOR11" localSheetId="0">IF([6]Scenario!$L$9=1,__cir11,0)</definedName>
    <definedName name="__FOR11">IF([6]Scenario!$L$9=1,__cir11,0)</definedName>
    <definedName name="__FOR12" localSheetId="0">IF([6]Scenario!$M$9=1,__cir12,0)</definedName>
    <definedName name="__FOR12">IF([6]Scenario!$M$9=1,__cir12,0)</definedName>
    <definedName name="__FOR13" localSheetId="0">IF([6]Scenario!$N$9=1,__cir13,0)</definedName>
    <definedName name="__FOR13">IF([6]Scenario!$N$9=1,__cir13,0)</definedName>
    <definedName name="__FOR2" localSheetId="0">IF([6]Scenario!$C$9=1,__cir2,0)</definedName>
    <definedName name="__FOR2">IF([6]Scenario!$C$9=1,__cir2,0)</definedName>
    <definedName name="__FOR3" localSheetId="0">IF([6]Scenario!$D$9=1,__cir3,0)</definedName>
    <definedName name="__FOR3">IF([6]Scenario!$D$9=1,__cir3,0)</definedName>
    <definedName name="__FOR4" localSheetId="0">IF([6]Scenario!$E$9=1,__cir4,0)</definedName>
    <definedName name="__FOR4">IF([6]Scenario!$E$9=1,__cir4,0)</definedName>
    <definedName name="__FOR5" localSheetId="0">IF([6]Scenario!$F$9=1,__cir5,0)</definedName>
    <definedName name="__FOR5">IF([6]Scenario!$F$9=1,__cir5,0)</definedName>
    <definedName name="__FOR6" localSheetId="0">IF([6]Scenario!$G$9=1,__cir6,0)</definedName>
    <definedName name="__FOR6">IF([6]Scenario!$G$9=1,__cir6,0)</definedName>
    <definedName name="__FOR7" localSheetId="0">IF([6]Scenario!$H$9=1,__cir7,0)</definedName>
    <definedName name="__FOR7">IF([6]Scenario!$H$9=1,__cir7,0)</definedName>
    <definedName name="__FOR8" localSheetId="0">IF([6]Scenario!$I$9=1,__cir8,0)</definedName>
    <definedName name="__FOR8">IF([6]Scenario!$I$9=1,__cir8,0)</definedName>
    <definedName name="__FOR9" localSheetId="0">IF([6]Scenario!$J$9=1,__cir9,0)</definedName>
    <definedName name="__FOR9">IF([6]Scenario!$J$9=1,__cir9,0)</definedName>
    <definedName name="__SCH6" localSheetId="0">'[7]04REL'!#REF!</definedName>
    <definedName name="__SCH6">'[2]04REL'!#REF!</definedName>
    <definedName name="_3.7">'[3]04REL'!#REF!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[8]Ambala!$B$11:$K$401</definedName>
    <definedName name="_cir10">[8]Hisar!$B$11:$K$401</definedName>
    <definedName name="_cir11">[8]Sirsa!$B$11:$K$401</definedName>
    <definedName name="_cir12">[8]Jind!$B$11:$K$401</definedName>
    <definedName name="_cir13">[8]Bhiwani!$B$11:$K$401</definedName>
    <definedName name="_cir2">[8]Yamunanagar!$B$11:$K$401</definedName>
    <definedName name="_cir3">[8]Kurukshetra!$B$11:$K$401</definedName>
    <definedName name="_cir4">[8]Karnal!$B$11:$K$401</definedName>
    <definedName name="_cir5">[8]Sonepat!$B$11:$K$401</definedName>
    <definedName name="_cir6">[8]Rohtak!$B$11:$K$401</definedName>
    <definedName name="_cir7">[8]Faridabad!$B$11:$K$401</definedName>
    <definedName name="_cir8">[8]Gurgaon!$B$11:$K$401</definedName>
    <definedName name="_cir9">[8]Narnaul!$B$11:$K$401</definedName>
    <definedName name="_Fill" localSheetId="0" hidden="1">#REF!</definedName>
    <definedName name="_Fill" hidden="1">#REF!</definedName>
    <definedName name="_FOR1" localSheetId="0">IF([6]Scenario!$B$9=1,_cir1,0)</definedName>
    <definedName name="_FOR1">IF([6]Scenario!$B$9=1,_cir1,0)</definedName>
    <definedName name="_FOR10" localSheetId="0">IF([6]Scenario!$K$9=1,_cir10,0)</definedName>
    <definedName name="_FOR10">IF([6]Scenario!$K$9=1,_cir10,0)</definedName>
    <definedName name="_FOR11" localSheetId="0">IF([6]Scenario!$L$9=1,_cir11,0)</definedName>
    <definedName name="_FOR11">IF([6]Scenario!$L$9=1,_cir11,0)</definedName>
    <definedName name="_FOR12" localSheetId="0">IF([6]Scenario!$M$9=1,_cir12,0)</definedName>
    <definedName name="_FOR12">IF([6]Scenario!$M$9=1,_cir12,0)</definedName>
    <definedName name="_FOR13" localSheetId="0">IF([6]Scenario!$N$9=1,_cir13,0)</definedName>
    <definedName name="_FOR13">IF([6]Scenario!$N$9=1,_cir13,0)</definedName>
    <definedName name="_FOR2" localSheetId="0">IF([6]Scenario!$C$9=1,_cir2,0)</definedName>
    <definedName name="_FOR2">IF([6]Scenario!$C$9=1,_cir2,0)</definedName>
    <definedName name="_FOR3" localSheetId="0">IF([6]Scenario!$D$9=1,_cir3,0)</definedName>
    <definedName name="_FOR3">IF([6]Scenario!$D$9=1,_cir3,0)</definedName>
    <definedName name="_FOR4" localSheetId="0">IF([6]Scenario!$E$9=1,_cir4,0)</definedName>
    <definedName name="_FOR4">IF([6]Scenario!$E$9=1,_cir4,0)</definedName>
    <definedName name="_FOR5" localSheetId="0">IF([6]Scenario!$F$9=1,_cir5,0)</definedName>
    <definedName name="_FOR5">IF([6]Scenario!$F$9=1,_cir5,0)</definedName>
    <definedName name="_FOR6" localSheetId="0">IF([6]Scenario!$G$9=1,_cir6,0)</definedName>
    <definedName name="_FOR6">IF([6]Scenario!$G$9=1,_cir6,0)</definedName>
    <definedName name="_FOR7" localSheetId="0">IF([6]Scenario!$H$9=1,_cir7,0)</definedName>
    <definedName name="_FOR7">IF([6]Scenario!$H$9=1,_cir7,0)</definedName>
    <definedName name="_FOR8" localSheetId="0">IF([6]Scenario!$I$9=1,_cir8,0)</definedName>
    <definedName name="_FOR8">IF([6]Scenario!$I$9=1,_cir8,0)</definedName>
    <definedName name="_FOR9" localSheetId="0">IF([6]Scenario!$J$9=1,_cir9,0)</definedName>
    <definedName name="_FOR9">IF([6]Scenario!$J$9=1,_cir9,0)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>#REF!</definedName>
    <definedName name="_SCH6" localSheetId="0">'[7]04REL'!#REF!</definedName>
    <definedName name="_SCH6">'[3]04REL'!#REF!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>#REF!</definedName>
    <definedName name="A">#REF!</definedName>
    <definedName name="aa">#REF!</definedName>
    <definedName name="ADL.63">[9]Addl.40!$A$38:$I$284</definedName>
    <definedName name="agri" localSheetId="0">#REF!</definedName>
    <definedName name="agri">#REF!</definedName>
    <definedName name="as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>#REF!</definedName>
    <definedName name="B">#REF!</definedName>
    <definedName name="bi">#REF!</definedName>
    <definedName name="ChangeinAccruedInterest" localSheetId="0">'[10]Cash Flow'!#REF!</definedName>
    <definedName name="ChangeinAccruedInterest">'[10]Cash Flow'!#REF!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 localSheetId="0">#REF!</definedName>
    <definedName name="_xlnm.Database">#REF!</definedName>
    <definedName name="dbn_assts">[11]Sheet1!$A$1508:$Q$1541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'[12]dpc cost'!$D$1</definedName>
    <definedName name="dy">#REF!,#REF!</definedName>
    <definedName name="e">#REF!</definedName>
    <definedName name="E_315MVA_Addl_Page1">#REF!</definedName>
    <definedName name="E_315MVA_Addl_Page2">#REF!</definedName>
    <definedName name="f">#REF!</definedName>
    <definedName name="F3.7">[13]MONTHWISE!#REF!</definedName>
    <definedName name="FOR10a" localSheetId="0">IF([6]Scenario!$K$9=0,__cir10,0)</definedName>
    <definedName name="FOR10a">IF([6]Scenario!$K$9=0,__cir10,0)</definedName>
    <definedName name="FOR11a" localSheetId="0">IF([6]Scenario!$L$9=0,__cir11,0)</definedName>
    <definedName name="FOR11a">IF([6]Scenario!$L$9=0,__cir11,0)</definedName>
    <definedName name="FOR12a" localSheetId="0">IF([6]Scenario!$M$9=0,__cir12,0)</definedName>
    <definedName name="FOR12a">IF([6]Scenario!$M$9=0,__cir12,0)</definedName>
    <definedName name="FOR13a" localSheetId="0">IF([6]Scenario!$N$9=0,__cir13,0)</definedName>
    <definedName name="FOR13a">IF([6]Scenario!$N$9=0,__cir13,0)</definedName>
    <definedName name="FOR1a" localSheetId="0">IF([6]Scenario!$B$9=0, __cir1,0)</definedName>
    <definedName name="FOR1a">IF([6]Scenario!$B$9=0, __cir1,0)</definedName>
    <definedName name="FOR2a" localSheetId="0">IF([6]Scenario!$C$9=0,__cir2,0)</definedName>
    <definedName name="FOR2a">IF([6]Scenario!$C$9=0,__cir2,0)</definedName>
    <definedName name="FOR3a" localSheetId="0">IF([6]Scenario!$D$9=0,__cir3,0)</definedName>
    <definedName name="FOR3a">IF([6]Scenario!$D$9=0,__cir3,0)</definedName>
    <definedName name="FOR4a" localSheetId="0">IF([6]Scenario!$E$9=0,__cir4,0)</definedName>
    <definedName name="FOR4a">IF([6]Scenario!$E$9=0,__cir4,0)</definedName>
    <definedName name="FOR5a" localSheetId="0">IF([6]Scenario!$F$9=0,__cir5,0)</definedName>
    <definedName name="FOR5a">IF([6]Scenario!$F$9=0,__cir5,0)</definedName>
    <definedName name="FOR6a" localSheetId="0">IF([6]Scenario!$G$9=0,__cir6,0)</definedName>
    <definedName name="FOR6a">IF([6]Scenario!$G$9=0,__cir6,0)</definedName>
    <definedName name="FOR7a" localSheetId="0">IF([6]Scenario!$H$9=0,__cir7,0)</definedName>
    <definedName name="FOR7a">IF([6]Scenario!$H$9=0,__cir7,0)</definedName>
    <definedName name="FOR8a" localSheetId="0">IF([6]Scenario!$I$9=0,__cir8,0)</definedName>
    <definedName name="FOR8a">IF([6]Scenario!$I$9=0,__cir8,0)</definedName>
    <definedName name="FOR9a" localSheetId="0">IF([6]Scenario!$J$9=0,__cir9,0)</definedName>
    <definedName name="FOR9a">IF([6]Scenario!$J$9=0,__cir9,0)</definedName>
    <definedName name="form">'[3]04REL'!#REF!</definedName>
    <definedName name="form__">'[3]04REL'!#REF!</definedName>
    <definedName name="form3">'[3]04REL'!#REF!</definedName>
    <definedName name="form3.7">'[3]04REL'!#REF!</definedName>
    <definedName name="Fuel_Exp_CY">#REF!</definedName>
    <definedName name="Fuel_Exp_EY">#REF!</definedName>
    <definedName name="Fuel_Exp_PY">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>#REF!</definedName>
    <definedName name="icg_tarif_W">#REF!</definedName>
    <definedName name="Insurance">#REF!,#REF!</definedName>
    <definedName name="interest">#REF!</definedName>
    <definedName name="interest_v">#REF!,#REF!</definedName>
    <definedName name="Intt_Charge_cY" localSheetId="0">#REF!,#REF!</definedName>
    <definedName name="Intt_Charge_cY">#REF!,#REF!</definedName>
    <definedName name="Intt_Charge_cy_1" localSheetId="0">'[14]A 3.7'!$H$35,'[14]A 3.7'!$H$44</definedName>
    <definedName name="Intt_Charge_cy_1">'[15]A 3.7'!$H$35,'[15]A 3.7'!$H$44</definedName>
    <definedName name="Intt_Charge_eY" localSheetId="0">#REF!,#REF!</definedName>
    <definedName name="Intt_Charge_eY">#REF!,#REF!</definedName>
    <definedName name="Intt_Charge_ey_1" localSheetId="0">'[14]A 3.7'!$I$35,'[14]A 3.7'!$I$44</definedName>
    <definedName name="Intt_Charge_ey_1">'[15]A 3.7'!$I$35,'[15]A 3.7'!$I$44</definedName>
    <definedName name="Intt_Charge_PY" localSheetId="0">#REF!,#REF!</definedName>
    <definedName name="Intt_Charge_PY">#REF!,#REF!</definedName>
    <definedName name="Intt_Charge_py_1" localSheetId="0">'[14]A 3.7'!$G$35,'[14]A 3.7'!$G$44</definedName>
    <definedName name="Intt_Charge_py_1">'[15]A 3.7'!$G$35,'[15]A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>#REF!</definedName>
    <definedName name="INVPLAN">#REF!</definedName>
    <definedName name="Iteration_switch" localSheetId="0">'[16]Input Data'!#REF!</definedName>
    <definedName name="Iteration_switch">'[16]Input Data'!#REF!</definedName>
    <definedName name="jherc">#REF!</definedName>
    <definedName name="jhkhk">#REF!</definedName>
    <definedName name="K2000_">#N/A</definedName>
    <definedName name="loan">#REF!</definedName>
    <definedName name="ltind">#REF!</definedName>
    <definedName name="LTLReceipt">'[17]Loan Position'!$B$176:$G$176</definedName>
    <definedName name="LTLRepayment">'[17]Loan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>#REF!</definedName>
    <definedName name="_xlnm.Print_Area" localSheetId="0">'F2.5'!$A$1:$N$24</definedName>
    <definedName name="_xlnm.Print_Area">[13]MONTHWISE!#REF!</definedName>
    <definedName name="PRINT_AREA_MI" localSheetId="0">[13]MONTHWISE!#REF!</definedName>
    <definedName name="PRINT_AREA_MI">[13]MONTHWISE!#REF!</definedName>
    <definedName name="_xlnm.Print_Titles" localSheetId="0">'F2.5'!$A:$B,'F2.5'!$4:$12</definedName>
    <definedName name="q" localSheetId="0">'[18]A 3.7'!$I$35,'[18]A 3.7'!$I$44</definedName>
    <definedName name="q">'[19]A 3.7'!$I$35,'[19]A 3.7'!$I$44</definedName>
    <definedName name="q2w3">#REF!</definedName>
    <definedName name="qwe">#REF!</definedName>
    <definedName name="revised" localSheetId="0">'[2]04REL'!#REF!</definedName>
    <definedName name="revised">'[2]04REL'!#REF!</definedName>
    <definedName name="same">#REF!</definedName>
    <definedName name="sca" localSheetId="0">'[20]04REL'!#REF!</definedName>
    <definedName name="sca">'[21]04REL'!#REF!</definedName>
    <definedName name="SFLEKJGKWE" localSheetId="0">#REF!</definedName>
    <definedName name="SFLEKJGKWE">#REF!</definedName>
    <definedName name="shft1">[12]SUMMERY!$P$1</definedName>
    <definedName name="shftI" localSheetId="0">[22]SUMMERY!$P$1</definedName>
    <definedName name="shftI">[23]SUMMERY!$P$1</definedName>
    <definedName name="SJJSJSJJS">#REF!</definedName>
    <definedName name="sss">#REF!</definedName>
    <definedName name="STAT3">#REF!</definedName>
    <definedName name="STLReceipt">'[17]Loan Position'!$B$177:$G$177</definedName>
    <definedName name="STLRepayment">'[17]Loan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>#REF!</definedName>
    <definedName name="X1_">#REF!</definedName>
    <definedName name="xxx">#REF!</definedName>
    <definedName name="YEAR">#REF!</definedName>
    <definedName name="Year1">#REF!</definedName>
    <definedName name="year2">#REF!</definedName>
    <definedName name="years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E23" i="1"/>
  <c r="D23" i="1"/>
  <c r="C23" i="1"/>
  <c r="H14" i="1"/>
  <c r="L14" i="1" s="1"/>
</calcChain>
</file>

<file path=xl/sharedStrings.xml><?xml version="1.0" encoding="utf-8"?>
<sst xmlns="http://schemas.openxmlformats.org/spreadsheetml/2006/main" count="56" uniqueCount="52">
  <si>
    <t>Form D 2.5</t>
  </si>
  <si>
    <t>Subsidy provided by the State Govt under Section 65 of EA 2003</t>
  </si>
  <si>
    <t>Name of Distribution Licensee</t>
  </si>
  <si>
    <t>JVVNL</t>
  </si>
  <si>
    <t>Licensed Area of Supply</t>
  </si>
  <si>
    <t>Jaipur Discom</t>
  </si>
  <si>
    <t>(Amount in Rs Cr)</t>
  </si>
  <si>
    <t>S.No.</t>
  </si>
  <si>
    <t>Category</t>
  </si>
  <si>
    <t xml:space="preserve"> FY 2021-22</t>
  </si>
  <si>
    <t>No. of Consumers</t>
  </si>
  <si>
    <t>Connected Load (kW)</t>
  </si>
  <si>
    <t>Units Sold (MU)</t>
  </si>
  <si>
    <t>Tariff as per Commission</t>
  </si>
  <si>
    <t>Reference of Government directives</t>
  </si>
  <si>
    <t>Relaxtion/ Subsidy committed by Government</t>
  </si>
  <si>
    <t>Subsidy assessed</t>
  </si>
  <si>
    <t>Reference of finance department order releasing subsidy amount</t>
  </si>
  <si>
    <t>Subsidy actually received *</t>
  </si>
  <si>
    <t>Fixed Charges</t>
  </si>
  <si>
    <t>Energy Charges</t>
  </si>
  <si>
    <t>Fixed Charges (Rs/conn/month)</t>
  </si>
  <si>
    <t>Energy Charges (Rs/unit)</t>
  </si>
  <si>
    <t>Domestic Service</t>
  </si>
  <si>
    <t>BPL</t>
  </si>
  <si>
    <t>Rs. 100 / conn. / month</t>
  </si>
  <si>
    <t>Rs. 3.50 / unit</t>
  </si>
  <si>
    <t>Small Domestic</t>
  </si>
  <si>
    <t>Rs. 125 / conn. / month</t>
  </si>
  <si>
    <t>Rs. 3.85 / unit</t>
  </si>
  <si>
    <t>Agriculture Service</t>
  </si>
  <si>
    <t>(a)</t>
  </si>
  <si>
    <t>Metered supply</t>
  </si>
  <si>
    <t>(i) General Category</t>
  </si>
  <si>
    <t>Rs 30/HP/Month</t>
  </si>
  <si>
    <t>Rs. 5.55 / unit</t>
  </si>
  <si>
    <t>Above Rs 45/conn/Month</t>
  </si>
  <si>
    <t>Above Rs 0.90 / unit</t>
  </si>
  <si>
    <t xml:space="preserve">(ii) Others not included in (i)above </t>
  </si>
  <si>
    <t>Rs 60/HP/Month</t>
  </si>
  <si>
    <t>Rs. 7.10 / unit</t>
  </si>
  <si>
    <t>Above Rs 50/conn/Month</t>
  </si>
  <si>
    <t>Above Rs 2.45 / unit</t>
  </si>
  <si>
    <t>(b)</t>
  </si>
  <si>
    <t>Unmetered Supply</t>
  </si>
  <si>
    <t>Rs 745/HP/Month</t>
  </si>
  <si>
    <t>Above Rs 15/conn/Month</t>
  </si>
  <si>
    <t>Above Rs 85 / HP / month</t>
  </si>
  <si>
    <t>Rs 895/HP/Month</t>
  </si>
  <si>
    <t>Above Rs 20/conn/Month</t>
  </si>
  <si>
    <t>Above Rs 275 / HP / month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</si>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</sst>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i/>
      <sz val="12"/>
      <name val="Book Antiqua"/>
      <family val="1"/>
    </font>
    <font>
      <b/>
      <i/>
      <sz val="12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3" fillId="0" borderId="10" xfId="1" quotePrefix="1" applyFont="1" applyBorder="1" applyAlignment="1">
      <alignment horizontal="left" vertical="center"/>
    </xf>
    <xf numFmtId="164" fontId="2" fillId="0" borderId="10" xfId="2" quotePrefix="1" applyNumberFormat="1" applyFont="1" applyFill="1" applyBorder="1" applyAlignment="1">
      <alignment horizontal="left" vertical="center"/>
    </xf>
    <xf numFmtId="43" fontId="2" fillId="0" borderId="10" xfId="2" quotePrefix="1" applyFont="1" applyFill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0" xfId="1" quotePrefix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vertical="center"/>
    </xf>
    <xf numFmtId="43" fontId="2" fillId="0" borderId="13" xfId="2" applyFont="1" applyFill="1" applyBorder="1" applyAlignment="1">
      <alignment vertical="center"/>
    </xf>
    <xf numFmtId="43" fontId="2" fillId="0" borderId="0" xfId="2" applyFont="1" applyFill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/>
    </xf>
    <xf numFmtId="164" fontId="2" fillId="0" borderId="10" xfId="2" applyNumberFormat="1" applyFont="1" applyFill="1" applyBorder="1" applyAlignment="1">
      <alignment horizontal="left" vertical="center"/>
    </xf>
    <xf numFmtId="43" fontId="2" fillId="0" borderId="10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2" fontId="2" fillId="0" borderId="14" xfId="1" applyNumberFormat="1" applyFont="1" applyBorder="1" applyAlignment="1">
      <alignment horizontal="right" vertical="center"/>
    </xf>
    <xf numFmtId="43" fontId="2" fillId="0" borderId="13" xfId="2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6" fillId="0" borderId="10" xfId="1" applyFont="1" applyBorder="1" applyAlignment="1">
      <alignment horizontal="left"/>
    </xf>
    <xf numFmtId="2" fontId="2" fillId="0" borderId="15" xfId="1" applyNumberFormat="1" applyFont="1" applyBorder="1" applyAlignment="1">
      <alignment horizontal="right"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2" fontId="3" fillId="0" borderId="17" xfId="1" applyNumberFormat="1" applyFont="1" applyBorder="1" applyAlignment="1">
      <alignment vertical="center"/>
    </xf>
    <xf numFmtId="43" fontId="3" fillId="0" borderId="10" xfId="2" quotePrefix="1" applyFont="1" applyFill="1" applyBorder="1" applyAlignment="1">
      <alignment horizontal="left" vertical="center"/>
    </xf>
    <xf numFmtId="0" fontId="6" fillId="0" borderId="0" xfId="1" applyFont="1"/>
    <xf numFmtId="43" fontId="2" fillId="0" borderId="0" xfId="1" applyNumberFormat="1" applyFont="1" applyAlignment="1">
      <alignment vertical="center"/>
    </xf>
  </cellXfs>
  <cellStyles count="3">
    <cellStyle name="Comma 2 3" xfId="2" xr:uid="{4E370C0B-7075-9442-908C-BC65CADAAD77}"/>
    <cellStyle name="Normal" xfId="0" builtinId="0"/>
    <cellStyle name="Normal 10 2" xfId="1" xr:uid="{8C708E16-6A31-5945-8CAD-19BDC8CDA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Regulatory/True%20Up/FY%202021-22/JVVNL/Data%20Received/JVVNL%20Data%20Requirement%20True%20Up%20FY%2021-22%20(Sr%20AO%20Billing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Financial%20data%20of%20DHVPN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kshaygo/Local%20Settings/Temporary%20Internet%20Files/Content.Outlook/ZR7DGO6T/ALLENERG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atabank/1-Projects%20In%20Hand/DFID/ARR%202003-04/Arr%20Petition%202003-04/For%20Submission/ARR%20Forms%20For%20Submiss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UHBVN%20ARR%20for%20FY%202013-14%20(Nov%2020)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aavanb68/Documents/Paavan/Haryana/Regulatory/ARR%20Filing/Haryana%20Filing%20FY%202013-14/UHBVN%20ARR%20FY14/ARR%20Model/Documents%20and%20Settings/pprakas/My%20Documents/PWC%20Projects/Haryana/UHBVNL/Financial%20Position-%20UHBVNL.xls?81D1C387" TargetMode="External"/><Relationship Id="rId1" Type="http://schemas.openxmlformats.org/officeDocument/2006/relationships/externalLinkPath" Target="file:///81D1C387/Financial%20Position-%20UHBVN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ARR%202016-17/True%20Up%20FY%202014-15/JVVNL/True%20up%20formats/Others/Forms_True%20Up_Transmission%20&amp;%20SLDC/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aibhavm640/Documents/Jaipur%20regulatory/Jaipur%20true%20up/TU%20Formats/True%20up%20formats/Others/Forms_True%20Up_Transmission%20&amp;%20SLDC/201-04REL-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ameer's%20folder/MSEB/Tariff%20Filing%202003-04/Outputs/Models/Working%20Models/old/Dispatch%202.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-04REL-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?10B3EB10" TargetMode="External"/><Relationship Id="rId1" Type="http://schemas.openxmlformats.org/officeDocument/2006/relationships/externalLinkPath" Target="file:///10B3EB10/JVVNL_TrueUp_FY_2021-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201-04REL-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Haryana/UHBVN%20ARR%20FY%202011-12/AA/USERS/Finmod/wks/APRIL/April/ARR_Dec_99/Option%205_B/DisComsn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2.1 BESL"/>
      <sheetName val="F2.1 KEDL"/>
      <sheetName val="2.1(b) KEDL"/>
      <sheetName val="2.1(b) BESL"/>
      <sheetName val="F2.2"/>
      <sheetName val="F2.5"/>
      <sheetName val="F3.2(b)"/>
      <sheetName val="F3.4 &amp; 3.5"/>
      <sheetName val="F3.7"/>
      <sheetName val="F4.1"/>
      <sheetName val="F 6.1"/>
      <sheetName val="F7.1"/>
      <sheetName val="F7.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311035</v>
          </cell>
          <cell r="H13" t="str">
            <v>Order enclosed</v>
          </cell>
        </row>
      </sheetData>
      <sheetData sheetId="7"/>
      <sheetData sheetId="8"/>
      <sheetData sheetId="9"/>
      <sheetData sheetId="10"/>
      <sheetData sheetId="11">
        <row r="19">
          <cell r="D19">
            <v>3.9100000000000003E-2</v>
          </cell>
        </row>
      </sheetData>
      <sheetData sheetId="12"/>
      <sheetData sheetId="13">
        <row r="13">
          <cell r="D13">
            <v>95.458219228575942</v>
          </cell>
        </row>
      </sheetData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Index"/>
      <sheetName val="F1.1"/>
      <sheetName val="F2.1"/>
      <sheetName val="F2.1 (2)"/>
      <sheetName val="F2.1 BESL"/>
      <sheetName val="F2.1 KED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7D30-7841-4045-8B37-70F03EAAF2DE}">
  <sheetPr>
    <tabColor rgb="FF00B050"/>
  </sheetPr>
  <dimension ref="A1:P27"/>
  <sheetViews>
    <sheetView showGridLines="0" tabSelected="1" topLeftCell="A10" zoomScale="60" zoomScaleNormal="60" zoomScaleSheetLayoutView="70" zoomScalePageLayoutView="70" workbookViewId="0">
      <selection activeCell="O22" sqref="O22"/>
    </sheetView>
  </sheetViews>
  <sheetFormatPr baseColWidth="10" defaultColWidth="7.5" defaultRowHeight="16" x14ac:dyDescent="0.2"/>
  <cols>
    <col min="1" max="1" width="7.5" style="2"/>
    <col min="2" max="2" width="42.6640625" style="2" customWidth="1"/>
    <col min="3" max="3" width="14.1640625" style="2" customWidth="1"/>
    <col min="4" max="4" width="15" style="2" customWidth="1"/>
    <col min="5" max="5" width="12.1640625" style="2" customWidth="1"/>
    <col min="6" max="6" width="19.5" style="2" customWidth="1"/>
    <col min="7" max="7" width="20.1640625" style="2" customWidth="1"/>
    <col min="8" max="8" width="17.83203125" style="2" customWidth="1"/>
    <col min="9" max="9" width="20.5" style="2" customWidth="1"/>
    <col min="10" max="10" width="19.6640625" style="2" customWidth="1"/>
    <col min="11" max="11" width="12.5" style="2" customWidth="1"/>
    <col min="12" max="12" width="17.83203125" style="2" customWidth="1"/>
    <col min="13" max="13" width="13" style="2" customWidth="1"/>
    <col min="14" max="14" width="5.1640625" style="2" customWidth="1"/>
    <col min="15" max="252" width="7.5" style="2"/>
    <col min="253" max="253" width="42.6640625" style="2" customWidth="1"/>
    <col min="254" max="254" width="22.33203125" style="2" customWidth="1"/>
    <col min="255" max="255" width="23.5" style="2" customWidth="1"/>
    <col min="256" max="256" width="17.6640625" style="2" customWidth="1"/>
    <col min="257" max="257" width="19.83203125" style="2" customWidth="1"/>
    <col min="258" max="258" width="21.83203125" style="2" customWidth="1"/>
    <col min="259" max="259" width="15" style="2" customWidth="1"/>
    <col min="260" max="260" width="21" style="2" customWidth="1"/>
    <col min="261" max="261" width="15.5" style="2" customWidth="1"/>
    <col min="262" max="262" width="22.1640625" style="2" customWidth="1"/>
    <col min="263" max="263" width="24" style="2" customWidth="1"/>
    <col min="264" max="264" width="16.5" style="2" customWidth="1"/>
    <col min="265" max="265" width="20.5" style="2" customWidth="1"/>
    <col min="266" max="266" width="19.6640625" style="2" customWidth="1"/>
    <col min="267" max="267" width="14" style="2" customWidth="1"/>
    <col min="268" max="268" width="17.83203125" style="2" customWidth="1"/>
    <col min="269" max="269" width="13" style="2" customWidth="1"/>
    <col min="270" max="508" width="7.5" style="2"/>
    <col min="509" max="509" width="42.6640625" style="2" customWidth="1"/>
    <col min="510" max="510" width="22.33203125" style="2" customWidth="1"/>
    <col min="511" max="511" width="23.5" style="2" customWidth="1"/>
    <col min="512" max="512" width="17.6640625" style="2" customWidth="1"/>
    <col min="513" max="513" width="19.83203125" style="2" customWidth="1"/>
    <col min="514" max="514" width="21.83203125" style="2" customWidth="1"/>
    <col min="515" max="515" width="15" style="2" customWidth="1"/>
    <col min="516" max="516" width="21" style="2" customWidth="1"/>
    <col min="517" max="517" width="15.5" style="2" customWidth="1"/>
    <col min="518" max="518" width="22.1640625" style="2" customWidth="1"/>
    <col min="519" max="519" width="24" style="2" customWidth="1"/>
    <col min="520" max="520" width="16.5" style="2" customWidth="1"/>
    <col min="521" max="521" width="20.5" style="2" customWidth="1"/>
    <col min="522" max="522" width="19.6640625" style="2" customWidth="1"/>
    <col min="523" max="523" width="14" style="2" customWidth="1"/>
    <col min="524" max="524" width="17.83203125" style="2" customWidth="1"/>
    <col min="525" max="525" width="13" style="2" customWidth="1"/>
    <col min="526" max="764" width="7.5" style="2"/>
    <col min="765" max="765" width="42.6640625" style="2" customWidth="1"/>
    <col min="766" max="766" width="22.33203125" style="2" customWidth="1"/>
    <col min="767" max="767" width="23.5" style="2" customWidth="1"/>
    <col min="768" max="768" width="17.6640625" style="2" customWidth="1"/>
    <col min="769" max="769" width="19.83203125" style="2" customWidth="1"/>
    <col min="770" max="770" width="21.83203125" style="2" customWidth="1"/>
    <col min="771" max="771" width="15" style="2" customWidth="1"/>
    <col min="772" max="772" width="21" style="2" customWidth="1"/>
    <col min="773" max="773" width="15.5" style="2" customWidth="1"/>
    <col min="774" max="774" width="22.1640625" style="2" customWidth="1"/>
    <col min="775" max="775" width="24" style="2" customWidth="1"/>
    <col min="776" max="776" width="16.5" style="2" customWidth="1"/>
    <col min="777" max="777" width="20.5" style="2" customWidth="1"/>
    <col min="778" max="778" width="19.6640625" style="2" customWidth="1"/>
    <col min="779" max="779" width="14" style="2" customWidth="1"/>
    <col min="780" max="780" width="17.83203125" style="2" customWidth="1"/>
    <col min="781" max="781" width="13" style="2" customWidth="1"/>
    <col min="782" max="1020" width="7.5" style="2"/>
    <col min="1021" max="1021" width="42.6640625" style="2" customWidth="1"/>
    <col min="1022" max="1022" width="22.33203125" style="2" customWidth="1"/>
    <col min="1023" max="1023" width="23.5" style="2" customWidth="1"/>
    <col min="1024" max="1024" width="17.6640625" style="2" customWidth="1"/>
    <col min="1025" max="1025" width="19.83203125" style="2" customWidth="1"/>
    <col min="1026" max="1026" width="21.83203125" style="2" customWidth="1"/>
    <col min="1027" max="1027" width="15" style="2" customWidth="1"/>
    <col min="1028" max="1028" width="21" style="2" customWidth="1"/>
    <col min="1029" max="1029" width="15.5" style="2" customWidth="1"/>
    <col min="1030" max="1030" width="22.1640625" style="2" customWidth="1"/>
    <col min="1031" max="1031" width="24" style="2" customWidth="1"/>
    <col min="1032" max="1032" width="16.5" style="2" customWidth="1"/>
    <col min="1033" max="1033" width="20.5" style="2" customWidth="1"/>
    <col min="1034" max="1034" width="19.6640625" style="2" customWidth="1"/>
    <col min="1035" max="1035" width="14" style="2" customWidth="1"/>
    <col min="1036" max="1036" width="17.83203125" style="2" customWidth="1"/>
    <col min="1037" max="1037" width="13" style="2" customWidth="1"/>
    <col min="1038" max="1276" width="7.5" style="2"/>
    <col min="1277" max="1277" width="42.6640625" style="2" customWidth="1"/>
    <col min="1278" max="1278" width="22.33203125" style="2" customWidth="1"/>
    <col min="1279" max="1279" width="23.5" style="2" customWidth="1"/>
    <col min="1280" max="1280" width="17.6640625" style="2" customWidth="1"/>
    <col min="1281" max="1281" width="19.83203125" style="2" customWidth="1"/>
    <col min="1282" max="1282" width="21.83203125" style="2" customWidth="1"/>
    <col min="1283" max="1283" width="15" style="2" customWidth="1"/>
    <col min="1284" max="1284" width="21" style="2" customWidth="1"/>
    <col min="1285" max="1285" width="15.5" style="2" customWidth="1"/>
    <col min="1286" max="1286" width="22.1640625" style="2" customWidth="1"/>
    <col min="1287" max="1287" width="24" style="2" customWidth="1"/>
    <col min="1288" max="1288" width="16.5" style="2" customWidth="1"/>
    <col min="1289" max="1289" width="20.5" style="2" customWidth="1"/>
    <col min="1290" max="1290" width="19.6640625" style="2" customWidth="1"/>
    <col min="1291" max="1291" width="14" style="2" customWidth="1"/>
    <col min="1292" max="1292" width="17.83203125" style="2" customWidth="1"/>
    <col min="1293" max="1293" width="13" style="2" customWidth="1"/>
    <col min="1294" max="1532" width="7.5" style="2"/>
    <col min="1533" max="1533" width="42.6640625" style="2" customWidth="1"/>
    <col min="1534" max="1534" width="22.33203125" style="2" customWidth="1"/>
    <col min="1535" max="1535" width="23.5" style="2" customWidth="1"/>
    <col min="1536" max="1536" width="17.6640625" style="2" customWidth="1"/>
    <col min="1537" max="1537" width="19.83203125" style="2" customWidth="1"/>
    <col min="1538" max="1538" width="21.83203125" style="2" customWidth="1"/>
    <col min="1539" max="1539" width="15" style="2" customWidth="1"/>
    <col min="1540" max="1540" width="21" style="2" customWidth="1"/>
    <col min="1541" max="1541" width="15.5" style="2" customWidth="1"/>
    <col min="1542" max="1542" width="22.1640625" style="2" customWidth="1"/>
    <col min="1543" max="1543" width="24" style="2" customWidth="1"/>
    <col min="1544" max="1544" width="16.5" style="2" customWidth="1"/>
    <col min="1545" max="1545" width="20.5" style="2" customWidth="1"/>
    <col min="1546" max="1546" width="19.6640625" style="2" customWidth="1"/>
    <col min="1547" max="1547" width="14" style="2" customWidth="1"/>
    <col min="1548" max="1548" width="17.83203125" style="2" customWidth="1"/>
    <col min="1549" max="1549" width="13" style="2" customWidth="1"/>
    <col min="1550" max="1788" width="7.5" style="2"/>
    <col min="1789" max="1789" width="42.6640625" style="2" customWidth="1"/>
    <col min="1790" max="1790" width="22.33203125" style="2" customWidth="1"/>
    <col min="1791" max="1791" width="23.5" style="2" customWidth="1"/>
    <col min="1792" max="1792" width="17.6640625" style="2" customWidth="1"/>
    <col min="1793" max="1793" width="19.83203125" style="2" customWidth="1"/>
    <col min="1794" max="1794" width="21.83203125" style="2" customWidth="1"/>
    <col min="1795" max="1795" width="15" style="2" customWidth="1"/>
    <col min="1796" max="1796" width="21" style="2" customWidth="1"/>
    <col min="1797" max="1797" width="15.5" style="2" customWidth="1"/>
    <col min="1798" max="1798" width="22.1640625" style="2" customWidth="1"/>
    <col min="1799" max="1799" width="24" style="2" customWidth="1"/>
    <col min="1800" max="1800" width="16.5" style="2" customWidth="1"/>
    <col min="1801" max="1801" width="20.5" style="2" customWidth="1"/>
    <col min="1802" max="1802" width="19.6640625" style="2" customWidth="1"/>
    <col min="1803" max="1803" width="14" style="2" customWidth="1"/>
    <col min="1804" max="1804" width="17.83203125" style="2" customWidth="1"/>
    <col min="1805" max="1805" width="13" style="2" customWidth="1"/>
    <col min="1806" max="2044" width="7.5" style="2"/>
    <col min="2045" max="2045" width="42.6640625" style="2" customWidth="1"/>
    <col min="2046" max="2046" width="22.33203125" style="2" customWidth="1"/>
    <col min="2047" max="2047" width="23.5" style="2" customWidth="1"/>
    <col min="2048" max="2048" width="17.6640625" style="2" customWidth="1"/>
    <col min="2049" max="2049" width="19.83203125" style="2" customWidth="1"/>
    <col min="2050" max="2050" width="21.83203125" style="2" customWidth="1"/>
    <col min="2051" max="2051" width="15" style="2" customWidth="1"/>
    <col min="2052" max="2052" width="21" style="2" customWidth="1"/>
    <col min="2053" max="2053" width="15.5" style="2" customWidth="1"/>
    <col min="2054" max="2054" width="22.1640625" style="2" customWidth="1"/>
    <col min="2055" max="2055" width="24" style="2" customWidth="1"/>
    <col min="2056" max="2056" width="16.5" style="2" customWidth="1"/>
    <col min="2057" max="2057" width="20.5" style="2" customWidth="1"/>
    <col min="2058" max="2058" width="19.6640625" style="2" customWidth="1"/>
    <col min="2059" max="2059" width="14" style="2" customWidth="1"/>
    <col min="2060" max="2060" width="17.83203125" style="2" customWidth="1"/>
    <col min="2061" max="2061" width="13" style="2" customWidth="1"/>
    <col min="2062" max="2300" width="7.5" style="2"/>
    <col min="2301" max="2301" width="42.6640625" style="2" customWidth="1"/>
    <col min="2302" max="2302" width="22.33203125" style="2" customWidth="1"/>
    <col min="2303" max="2303" width="23.5" style="2" customWidth="1"/>
    <col min="2304" max="2304" width="17.6640625" style="2" customWidth="1"/>
    <col min="2305" max="2305" width="19.83203125" style="2" customWidth="1"/>
    <col min="2306" max="2306" width="21.83203125" style="2" customWidth="1"/>
    <col min="2307" max="2307" width="15" style="2" customWidth="1"/>
    <col min="2308" max="2308" width="21" style="2" customWidth="1"/>
    <col min="2309" max="2309" width="15.5" style="2" customWidth="1"/>
    <col min="2310" max="2310" width="22.1640625" style="2" customWidth="1"/>
    <col min="2311" max="2311" width="24" style="2" customWidth="1"/>
    <col min="2312" max="2312" width="16.5" style="2" customWidth="1"/>
    <col min="2313" max="2313" width="20.5" style="2" customWidth="1"/>
    <col min="2314" max="2314" width="19.6640625" style="2" customWidth="1"/>
    <col min="2315" max="2315" width="14" style="2" customWidth="1"/>
    <col min="2316" max="2316" width="17.83203125" style="2" customWidth="1"/>
    <col min="2317" max="2317" width="13" style="2" customWidth="1"/>
    <col min="2318" max="2556" width="7.5" style="2"/>
    <col min="2557" max="2557" width="42.6640625" style="2" customWidth="1"/>
    <col min="2558" max="2558" width="22.33203125" style="2" customWidth="1"/>
    <col min="2559" max="2559" width="23.5" style="2" customWidth="1"/>
    <col min="2560" max="2560" width="17.6640625" style="2" customWidth="1"/>
    <col min="2561" max="2561" width="19.83203125" style="2" customWidth="1"/>
    <col min="2562" max="2562" width="21.83203125" style="2" customWidth="1"/>
    <col min="2563" max="2563" width="15" style="2" customWidth="1"/>
    <col min="2564" max="2564" width="21" style="2" customWidth="1"/>
    <col min="2565" max="2565" width="15.5" style="2" customWidth="1"/>
    <col min="2566" max="2566" width="22.1640625" style="2" customWidth="1"/>
    <col min="2567" max="2567" width="24" style="2" customWidth="1"/>
    <col min="2568" max="2568" width="16.5" style="2" customWidth="1"/>
    <col min="2569" max="2569" width="20.5" style="2" customWidth="1"/>
    <col min="2570" max="2570" width="19.6640625" style="2" customWidth="1"/>
    <col min="2571" max="2571" width="14" style="2" customWidth="1"/>
    <col min="2572" max="2572" width="17.83203125" style="2" customWidth="1"/>
    <col min="2573" max="2573" width="13" style="2" customWidth="1"/>
    <col min="2574" max="2812" width="7.5" style="2"/>
    <col min="2813" max="2813" width="42.6640625" style="2" customWidth="1"/>
    <col min="2814" max="2814" width="22.33203125" style="2" customWidth="1"/>
    <col min="2815" max="2815" width="23.5" style="2" customWidth="1"/>
    <col min="2816" max="2816" width="17.6640625" style="2" customWidth="1"/>
    <col min="2817" max="2817" width="19.83203125" style="2" customWidth="1"/>
    <col min="2818" max="2818" width="21.83203125" style="2" customWidth="1"/>
    <col min="2819" max="2819" width="15" style="2" customWidth="1"/>
    <col min="2820" max="2820" width="21" style="2" customWidth="1"/>
    <col min="2821" max="2821" width="15.5" style="2" customWidth="1"/>
    <col min="2822" max="2822" width="22.1640625" style="2" customWidth="1"/>
    <col min="2823" max="2823" width="24" style="2" customWidth="1"/>
    <col min="2824" max="2824" width="16.5" style="2" customWidth="1"/>
    <col min="2825" max="2825" width="20.5" style="2" customWidth="1"/>
    <col min="2826" max="2826" width="19.6640625" style="2" customWidth="1"/>
    <col min="2827" max="2827" width="14" style="2" customWidth="1"/>
    <col min="2828" max="2828" width="17.83203125" style="2" customWidth="1"/>
    <col min="2829" max="2829" width="13" style="2" customWidth="1"/>
    <col min="2830" max="3068" width="7.5" style="2"/>
    <col min="3069" max="3069" width="42.6640625" style="2" customWidth="1"/>
    <col min="3070" max="3070" width="22.33203125" style="2" customWidth="1"/>
    <col min="3071" max="3071" width="23.5" style="2" customWidth="1"/>
    <col min="3072" max="3072" width="17.6640625" style="2" customWidth="1"/>
    <col min="3073" max="3073" width="19.83203125" style="2" customWidth="1"/>
    <col min="3074" max="3074" width="21.83203125" style="2" customWidth="1"/>
    <col min="3075" max="3075" width="15" style="2" customWidth="1"/>
    <col min="3076" max="3076" width="21" style="2" customWidth="1"/>
    <col min="3077" max="3077" width="15.5" style="2" customWidth="1"/>
    <col min="3078" max="3078" width="22.1640625" style="2" customWidth="1"/>
    <col min="3079" max="3079" width="24" style="2" customWidth="1"/>
    <col min="3080" max="3080" width="16.5" style="2" customWidth="1"/>
    <col min="3081" max="3081" width="20.5" style="2" customWidth="1"/>
    <col min="3082" max="3082" width="19.6640625" style="2" customWidth="1"/>
    <col min="3083" max="3083" width="14" style="2" customWidth="1"/>
    <col min="3084" max="3084" width="17.83203125" style="2" customWidth="1"/>
    <col min="3085" max="3085" width="13" style="2" customWidth="1"/>
    <col min="3086" max="3324" width="7.5" style="2"/>
    <col min="3325" max="3325" width="42.6640625" style="2" customWidth="1"/>
    <col min="3326" max="3326" width="22.33203125" style="2" customWidth="1"/>
    <col min="3327" max="3327" width="23.5" style="2" customWidth="1"/>
    <col min="3328" max="3328" width="17.6640625" style="2" customWidth="1"/>
    <col min="3329" max="3329" width="19.83203125" style="2" customWidth="1"/>
    <col min="3330" max="3330" width="21.83203125" style="2" customWidth="1"/>
    <col min="3331" max="3331" width="15" style="2" customWidth="1"/>
    <col min="3332" max="3332" width="21" style="2" customWidth="1"/>
    <col min="3333" max="3333" width="15.5" style="2" customWidth="1"/>
    <col min="3334" max="3334" width="22.1640625" style="2" customWidth="1"/>
    <col min="3335" max="3335" width="24" style="2" customWidth="1"/>
    <col min="3336" max="3336" width="16.5" style="2" customWidth="1"/>
    <col min="3337" max="3337" width="20.5" style="2" customWidth="1"/>
    <col min="3338" max="3338" width="19.6640625" style="2" customWidth="1"/>
    <col min="3339" max="3339" width="14" style="2" customWidth="1"/>
    <col min="3340" max="3340" width="17.83203125" style="2" customWidth="1"/>
    <col min="3341" max="3341" width="13" style="2" customWidth="1"/>
    <col min="3342" max="3580" width="7.5" style="2"/>
    <col min="3581" max="3581" width="42.6640625" style="2" customWidth="1"/>
    <col min="3582" max="3582" width="22.33203125" style="2" customWidth="1"/>
    <col min="3583" max="3583" width="23.5" style="2" customWidth="1"/>
    <col min="3584" max="3584" width="17.6640625" style="2" customWidth="1"/>
    <col min="3585" max="3585" width="19.83203125" style="2" customWidth="1"/>
    <col min="3586" max="3586" width="21.83203125" style="2" customWidth="1"/>
    <col min="3587" max="3587" width="15" style="2" customWidth="1"/>
    <col min="3588" max="3588" width="21" style="2" customWidth="1"/>
    <col min="3589" max="3589" width="15.5" style="2" customWidth="1"/>
    <col min="3590" max="3590" width="22.1640625" style="2" customWidth="1"/>
    <col min="3591" max="3591" width="24" style="2" customWidth="1"/>
    <col min="3592" max="3592" width="16.5" style="2" customWidth="1"/>
    <col min="3593" max="3593" width="20.5" style="2" customWidth="1"/>
    <col min="3594" max="3594" width="19.6640625" style="2" customWidth="1"/>
    <col min="3595" max="3595" width="14" style="2" customWidth="1"/>
    <col min="3596" max="3596" width="17.83203125" style="2" customWidth="1"/>
    <col min="3597" max="3597" width="13" style="2" customWidth="1"/>
    <col min="3598" max="3836" width="7.5" style="2"/>
    <col min="3837" max="3837" width="42.6640625" style="2" customWidth="1"/>
    <col min="3838" max="3838" width="22.33203125" style="2" customWidth="1"/>
    <col min="3839" max="3839" width="23.5" style="2" customWidth="1"/>
    <col min="3840" max="3840" width="17.6640625" style="2" customWidth="1"/>
    <col min="3841" max="3841" width="19.83203125" style="2" customWidth="1"/>
    <col min="3842" max="3842" width="21.83203125" style="2" customWidth="1"/>
    <col min="3843" max="3843" width="15" style="2" customWidth="1"/>
    <col min="3844" max="3844" width="21" style="2" customWidth="1"/>
    <col min="3845" max="3845" width="15.5" style="2" customWidth="1"/>
    <col min="3846" max="3846" width="22.1640625" style="2" customWidth="1"/>
    <col min="3847" max="3847" width="24" style="2" customWidth="1"/>
    <col min="3848" max="3848" width="16.5" style="2" customWidth="1"/>
    <col min="3849" max="3849" width="20.5" style="2" customWidth="1"/>
    <col min="3850" max="3850" width="19.6640625" style="2" customWidth="1"/>
    <col min="3851" max="3851" width="14" style="2" customWidth="1"/>
    <col min="3852" max="3852" width="17.83203125" style="2" customWidth="1"/>
    <col min="3853" max="3853" width="13" style="2" customWidth="1"/>
    <col min="3854" max="4092" width="7.5" style="2"/>
    <col min="4093" max="4093" width="42.6640625" style="2" customWidth="1"/>
    <col min="4094" max="4094" width="22.33203125" style="2" customWidth="1"/>
    <col min="4095" max="4095" width="23.5" style="2" customWidth="1"/>
    <col min="4096" max="4096" width="17.6640625" style="2" customWidth="1"/>
    <col min="4097" max="4097" width="19.83203125" style="2" customWidth="1"/>
    <col min="4098" max="4098" width="21.83203125" style="2" customWidth="1"/>
    <col min="4099" max="4099" width="15" style="2" customWidth="1"/>
    <col min="4100" max="4100" width="21" style="2" customWidth="1"/>
    <col min="4101" max="4101" width="15.5" style="2" customWidth="1"/>
    <col min="4102" max="4102" width="22.1640625" style="2" customWidth="1"/>
    <col min="4103" max="4103" width="24" style="2" customWidth="1"/>
    <col min="4104" max="4104" width="16.5" style="2" customWidth="1"/>
    <col min="4105" max="4105" width="20.5" style="2" customWidth="1"/>
    <col min="4106" max="4106" width="19.6640625" style="2" customWidth="1"/>
    <col min="4107" max="4107" width="14" style="2" customWidth="1"/>
    <col min="4108" max="4108" width="17.83203125" style="2" customWidth="1"/>
    <col min="4109" max="4109" width="13" style="2" customWidth="1"/>
    <col min="4110" max="4348" width="7.5" style="2"/>
    <col min="4349" max="4349" width="42.6640625" style="2" customWidth="1"/>
    <col min="4350" max="4350" width="22.33203125" style="2" customWidth="1"/>
    <col min="4351" max="4351" width="23.5" style="2" customWidth="1"/>
    <col min="4352" max="4352" width="17.6640625" style="2" customWidth="1"/>
    <col min="4353" max="4353" width="19.83203125" style="2" customWidth="1"/>
    <col min="4354" max="4354" width="21.83203125" style="2" customWidth="1"/>
    <col min="4355" max="4355" width="15" style="2" customWidth="1"/>
    <col min="4356" max="4356" width="21" style="2" customWidth="1"/>
    <col min="4357" max="4357" width="15.5" style="2" customWidth="1"/>
    <col min="4358" max="4358" width="22.1640625" style="2" customWidth="1"/>
    <col min="4359" max="4359" width="24" style="2" customWidth="1"/>
    <col min="4360" max="4360" width="16.5" style="2" customWidth="1"/>
    <col min="4361" max="4361" width="20.5" style="2" customWidth="1"/>
    <col min="4362" max="4362" width="19.6640625" style="2" customWidth="1"/>
    <col min="4363" max="4363" width="14" style="2" customWidth="1"/>
    <col min="4364" max="4364" width="17.83203125" style="2" customWidth="1"/>
    <col min="4365" max="4365" width="13" style="2" customWidth="1"/>
    <col min="4366" max="4604" width="7.5" style="2"/>
    <col min="4605" max="4605" width="42.6640625" style="2" customWidth="1"/>
    <col min="4606" max="4606" width="22.33203125" style="2" customWidth="1"/>
    <col min="4607" max="4607" width="23.5" style="2" customWidth="1"/>
    <col min="4608" max="4608" width="17.6640625" style="2" customWidth="1"/>
    <col min="4609" max="4609" width="19.83203125" style="2" customWidth="1"/>
    <col min="4610" max="4610" width="21.83203125" style="2" customWidth="1"/>
    <col min="4611" max="4611" width="15" style="2" customWidth="1"/>
    <col min="4612" max="4612" width="21" style="2" customWidth="1"/>
    <col min="4613" max="4613" width="15.5" style="2" customWidth="1"/>
    <col min="4614" max="4614" width="22.1640625" style="2" customWidth="1"/>
    <col min="4615" max="4615" width="24" style="2" customWidth="1"/>
    <col min="4616" max="4616" width="16.5" style="2" customWidth="1"/>
    <col min="4617" max="4617" width="20.5" style="2" customWidth="1"/>
    <col min="4618" max="4618" width="19.6640625" style="2" customWidth="1"/>
    <col min="4619" max="4619" width="14" style="2" customWidth="1"/>
    <col min="4620" max="4620" width="17.83203125" style="2" customWidth="1"/>
    <col min="4621" max="4621" width="13" style="2" customWidth="1"/>
    <col min="4622" max="4860" width="7.5" style="2"/>
    <col min="4861" max="4861" width="42.6640625" style="2" customWidth="1"/>
    <col min="4862" max="4862" width="22.33203125" style="2" customWidth="1"/>
    <col min="4863" max="4863" width="23.5" style="2" customWidth="1"/>
    <col min="4864" max="4864" width="17.6640625" style="2" customWidth="1"/>
    <col min="4865" max="4865" width="19.83203125" style="2" customWidth="1"/>
    <col min="4866" max="4866" width="21.83203125" style="2" customWidth="1"/>
    <col min="4867" max="4867" width="15" style="2" customWidth="1"/>
    <col min="4868" max="4868" width="21" style="2" customWidth="1"/>
    <col min="4869" max="4869" width="15.5" style="2" customWidth="1"/>
    <col min="4870" max="4870" width="22.1640625" style="2" customWidth="1"/>
    <col min="4871" max="4871" width="24" style="2" customWidth="1"/>
    <col min="4872" max="4872" width="16.5" style="2" customWidth="1"/>
    <col min="4873" max="4873" width="20.5" style="2" customWidth="1"/>
    <col min="4874" max="4874" width="19.6640625" style="2" customWidth="1"/>
    <col min="4875" max="4875" width="14" style="2" customWidth="1"/>
    <col min="4876" max="4876" width="17.83203125" style="2" customWidth="1"/>
    <col min="4877" max="4877" width="13" style="2" customWidth="1"/>
    <col min="4878" max="5116" width="7.5" style="2"/>
    <col min="5117" max="5117" width="42.6640625" style="2" customWidth="1"/>
    <col min="5118" max="5118" width="22.33203125" style="2" customWidth="1"/>
    <col min="5119" max="5119" width="23.5" style="2" customWidth="1"/>
    <col min="5120" max="5120" width="17.6640625" style="2" customWidth="1"/>
    <col min="5121" max="5121" width="19.83203125" style="2" customWidth="1"/>
    <col min="5122" max="5122" width="21.83203125" style="2" customWidth="1"/>
    <col min="5123" max="5123" width="15" style="2" customWidth="1"/>
    <col min="5124" max="5124" width="21" style="2" customWidth="1"/>
    <col min="5125" max="5125" width="15.5" style="2" customWidth="1"/>
    <col min="5126" max="5126" width="22.1640625" style="2" customWidth="1"/>
    <col min="5127" max="5127" width="24" style="2" customWidth="1"/>
    <col min="5128" max="5128" width="16.5" style="2" customWidth="1"/>
    <col min="5129" max="5129" width="20.5" style="2" customWidth="1"/>
    <col min="5130" max="5130" width="19.6640625" style="2" customWidth="1"/>
    <col min="5131" max="5131" width="14" style="2" customWidth="1"/>
    <col min="5132" max="5132" width="17.83203125" style="2" customWidth="1"/>
    <col min="5133" max="5133" width="13" style="2" customWidth="1"/>
    <col min="5134" max="5372" width="7.5" style="2"/>
    <col min="5373" max="5373" width="42.6640625" style="2" customWidth="1"/>
    <col min="5374" max="5374" width="22.33203125" style="2" customWidth="1"/>
    <col min="5375" max="5375" width="23.5" style="2" customWidth="1"/>
    <col min="5376" max="5376" width="17.6640625" style="2" customWidth="1"/>
    <col min="5377" max="5377" width="19.83203125" style="2" customWidth="1"/>
    <col min="5378" max="5378" width="21.83203125" style="2" customWidth="1"/>
    <col min="5379" max="5379" width="15" style="2" customWidth="1"/>
    <col min="5380" max="5380" width="21" style="2" customWidth="1"/>
    <col min="5381" max="5381" width="15.5" style="2" customWidth="1"/>
    <col min="5382" max="5382" width="22.1640625" style="2" customWidth="1"/>
    <col min="5383" max="5383" width="24" style="2" customWidth="1"/>
    <col min="5384" max="5384" width="16.5" style="2" customWidth="1"/>
    <col min="5385" max="5385" width="20.5" style="2" customWidth="1"/>
    <col min="5386" max="5386" width="19.6640625" style="2" customWidth="1"/>
    <col min="5387" max="5387" width="14" style="2" customWidth="1"/>
    <col min="5388" max="5388" width="17.83203125" style="2" customWidth="1"/>
    <col min="5389" max="5389" width="13" style="2" customWidth="1"/>
    <col min="5390" max="5628" width="7.5" style="2"/>
    <col min="5629" max="5629" width="42.6640625" style="2" customWidth="1"/>
    <col min="5630" max="5630" width="22.33203125" style="2" customWidth="1"/>
    <col min="5631" max="5631" width="23.5" style="2" customWidth="1"/>
    <col min="5632" max="5632" width="17.6640625" style="2" customWidth="1"/>
    <col min="5633" max="5633" width="19.83203125" style="2" customWidth="1"/>
    <col min="5634" max="5634" width="21.83203125" style="2" customWidth="1"/>
    <col min="5635" max="5635" width="15" style="2" customWidth="1"/>
    <col min="5636" max="5636" width="21" style="2" customWidth="1"/>
    <col min="5637" max="5637" width="15.5" style="2" customWidth="1"/>
    <col min="5638" max="5638" width="22.1640625" style="2" customWidth="1"/>
    <col min="5639" max="5639" width="24" style="2" customWidth="1"/>
    <col min="5640" max="5640" width="16.5" style="2" customWidth="1"/>
    <col min="5641" max="5641" width="20.5" style="2" customWidth="1"/>
    <col min="5642" max="5642" width="19.6640625" style="2" customWidth="1"/>
    <col min="5643" max="5643" width="14" style="2" customWidth="1"/>
    <col min="5644" max="5644" width="17.83203125" style="2" customWidth="1"/>
    <col min="5645" max="5645" width="13" style="2" customWidth="1"/>
    <col min="5646" max="5884" width="7.5" style="2"/>
    <col min="5885" max="5885" width="42.6640625" style="2" customWidth="1"/>
    <col min="5886" max="5886" width="22.33203125" style="2" customWidth="1"/>
    <col min="5887" max="5887" width="23.5" style="2" customWidth="1"/>
    <col min="5888" max="5888" width="17.6640625" style="2" customWidth="1"/>
    <col min="5889" max="5889" width="19.83203125" style="2" customWidth="1"/>
    <col min="5890" max="5890" width="21.83203125" style="2" customWidth="1"/>
    <col min="5891" max="5891" width="15" style="2" customWidth="1"/>
    <col min="5892" max="5892" width="21" style="2" customWidth="1"/>
    <col min="5893" max="5893" width="15.5" style="2" customWidth="1"/>
    <col min="5894" max="5894" width="22.1640625" style="2" customWidth="1"/>
    <col min="5895" max="5895" width="24" style="2" customWidth="1"/>
    <col min="5896" max="5896" width="16.5" style="2" customWidth="1"/>
    <col min="5897" max="5897" width="20.5" style="2" customWidth="1"/>
    <col min="5898" max="5898" width="19.6640625" style="2" customWidth="1"/>
    <col min="5899" max="5899" width="14" style="2" customWidth="1"/>
    <col min="5900" max="5900" width="17.83203125" style="2" customWidth="1"/>
    <col min="5901" max="5901" width="13" style="2" customWidth="1"/>
    <col min="5902" max="6140" width="7.5" style="2"/>
    <col min="6141" max="6141" width="42.6640625" style="2" customWidth="1"/>
    <col min="6142" max="6142" width="22.33203125" style="2" customWidth="1"/>
    <col min="6143" max="6143" width="23.5" style="2" customWidth="1"/>
    <col min="6144" max="6144" width="17.6640625" style="2" customWidth="1"/>
    <col min="6145" max="6145" width="19.83203125" style="2" customWidth="1"/>
    <col min="6146" max="6146" width="21.83203125" style="2" customWidth="1"/>
    <col min="6147" max="6147" width="15" style="2" customWidth="1"/>
    <col min="6148" max="6148" width="21" style="2" customWidth="1"/>
    <col min="6149" max="6149" width="15.5" style="2" customWidth="1"/>
    <col min="6150" max="6150" width="22.1640625" style="2" customWidth="1"/>
    <col min="6151" max="6151" width="24" style="2" customWidth="1"/>
    <col min="6152" max="6152" width="16.5" style="2" customWidth="1"/>
    <col min="6153" max="6153" width="20.5" style="2" customWidth="1"/>
    <col min="6154" max="6154" width="19.6640625" style="2" customWidth="1"/>
    <col min="6155" max="6155" width="14" style="2" customWidth="1"/>
    <col min="6156" max="6156" width="17.83203125" style="2" customWidth="1"/>
    <col min="6157" max="6157" width="13" style="2" customWidth="1"/>
    <col min="6158" max="6396" width="7.5" style="2"/>
    <col min="6397" max="6397" width="42.6640625" style="2" customWidth="1"/>
    <col min="6398" max="6398" width="22.33203125" style="2" customWidth="1"/>
    <col min="6399" max="6399" width="23.5" style="2" customWidth="1"/>
    <col min="6400" max="6400" width="17.6640625" style="2" customWidth="1"/>
    <col min="6401" max="6401" width="19.83203125" style="2" customWidth="1"/>
    <col min="6402" max="6402" width="21.83203125" style="2" customWidth="1"/>
    <col min="6403" max="6403" width="15" style="2" customWidth="1"/>
    <col min="6404" max="6404" width="21" style="2" customWidth="1"/>
    <col min="6405" max="6405" width="15.5" style="2" customWidth="1"/>
    <col min="6406" max="6406" width="22.1640625" style="2" customWidth="1"/>
    <col min="6407" max="6407" width="24" style="2" customWidth="1"/>
    <col min="6408" max="6408" width="16.5" style="2" customWidth="1"/>
    <col min="6409" max="6409" width="20.5" style="2" customWidth="1"/>
    <col min="6410" max="6410" width="19.6640625" style="2" customWidth="1"/>
    <col min="6411" max="6411" width="14" style="2" customWidth="1"/>
    <col min="6412" max="6412" width="17.83203125" style="2" customWidth="1"/>
    <col min="6413" max="6413" width="13" style="2" customWidth="1"/>
    <col min="6414" max="6652" width="7.5" style="2"/>
    <col min="6653" max="6653" width="42.6640625" style="2" customWidth="1"/>
    <col min="6654" max="6654" width="22.33203125" style="2" customWidth="1"/>
    <col min="6655" max="6655" width="23.5" style="2" customWidth="1"/>
    <col min="6656" max="6656" width="17.6640625" style="2" customWidth="1"/>
    <col min="6657" max="6657" width="19.83203125" style="2" customWidth="1"/>
    <col min="6658" max="6658" width="21.83203125" style="2" customWidth="1"/>
    <col min="6659" max="6659" width="15" style="2" customWidth="1"/>
    <col min="6660" max="6660" width="21" style="2" customWidth="1"/>
    <col min="6661" max="6661" width="15.5" style="2" customWidth="1"/>
    <col min="6662" max="6662" width="22.1640625" style="2" customWidth="1"/>
    <col min="6663" max="6663" width="24" style="2" customWidth="1"/>
    <col min="6664" max="6664" width="16.5" style="2" customWidth="1"/>
    <col min="6665" max="6665" width="20.5" style="2" customWidth="1"/>
    <col min="6666" max="6666" width="19.6640625" style="2" customWidth="1"/>
    <col min="6667" max="6667" width="14" style="2" customWidth="1"/>
    <col min="6668" max="6668" width="17.83203125" style="2" customWidth="1"/>
    <col min="6669" max="6669" width="13" style="2" customWidth="1"/>
    <col min="6670" max="6908" width="7.5" style="2"/>
    <col min="6909" max="6909" width="42.6640625" style="2" customWidth="1"/>
    <col min="6910" max="6910" width="22.33203125" style="2" customWidth="1"/>
    <col min="6911" max="6911" width="23.5" style="2" customWidth="1"/>
    <col min="6912" max="6912" width="17.6640625" style="2" customWidth="1"/>
    <col min="6913" max="6913" width="19.83203125" style="2" customWidth="1"/>
    <col min="6914" max="6914" width="21.83203125" style="2" customWidth="1"/>
    <col min="6915" max="6915" width="15" style="2" customWidth="1"/>
    <col min="6916" max="6916" width="21" style="2" customWidth="1"/>
    <col min="6917" max="6917" width="15.5" style="2" customWidth="1"/>
    <col min="6918" max="6918" width="22.1640625" style="2" customWidth="1"/>
    <col min="6919" max="6919" width="24" style="2" customWidth="1"/>
    <col min="6920" max="6920" width="16.5" style="2" customWidth="1"/>
    <col min="6921" max="6921" width="20.5" style="2" customWidth="1"/>
    <col min="6922" max="6922" width="19.6640625" style="2" customWidth="1"/>
    <col min="6923" max="6923" width="14" style="2" customWidth="1"/>
    <col min="6924" max="6924" width="17.83203125" style="2" customWidth="1"/>
    <col min="6925" max="6925" width="13" style="2" customWidth="1"/>
    <col min="6926" max="7164" width="7.5" style="2"/>
    <col min="7165" max="7165" width="42.6640625" style="2" customWidth="1"/>
    <col min="7166" max="7166" width="22.33203125" style="2" customWidth="1"/>
    <col min="7167" max="7167" width="23.5" style="2" customWidth="1"/>
    <col min="7168" max="7168" width="17.6640625" style="2" customWidth="1"/>
    <col min="7169" max="7169" width="19.83203125" style="2" customWidth="1"/>
    <col min="7170" max="7170" width="21.83203125" style="2" customWidth="1"/>
    <col min="7171" max="7171" width="15" style="2" customWidth="1"/>
    <col min="7172" max="7172" width="21" style="2" customWidth="1"/>
    <col min="7173" max="7173" width="15.5" style="2" customWidth="1"/>
    <col min="7174" max="7174" width="22.1640625" style="2" customWidth="1"/>
    <col min="7175" max="7175" width="24" style="2" customWidth="1"/>
    <col min="7176" max="7176" width="16.5" style="2" customWidth="1"/>
    <col min="7177" max="7177" width="20.5" style="2" customWidth="1"/>
    <col min="7178" max="7178" width="19.6640625" style="2" customWidth="1"/>
    <col min="7179" max="7179" width="14" style="2" customWidth="1"/>
    <col min="7180" max="7180" width="17.83203125" style="2" customWidth="1"/>
    <col min="7181" max="7181" width="13" style="2" customWidth="1"/>
    <col min="7182" max="7420" width="7.5" style="2"/>
    <col min="7421" max="7421" width="42.6640625" style="2" customWidth="1"/>
    <col min="7422" max="7422" width="22.33203125" style="2" customWidth="1"/>
    <col min="7423" max="7423" width="23.5" style="2" customWidth="1"/>
    <col min="7424" max="7424" width="17.6640625" style="2" customWidth="1"/>
    <col min="7425" max="7425" width="19.83203125" style="2" customWidth="1"/>
    <col min="7426" max="7426" width="21.83203125" style="2" customWidth="1"/>
    <col min="7427" max="7427" width="15" style="2" customWidth="1"/>
    <col min="7428" max="7428" width="21" style="2" customWidth="1"/>
    <col min="7429" max="7429" width="15.5" style="2" customWidth="1"/>
    <col min="7430" max="7430" width="22.1640625" style="2" customWidth="1"/>
    <col min="7431" max="7431" width="24" style="2" customWidth="1"/>
    <col min="7432" max="7432" width="16.5" style="2" customWidth="1"/>
    <col min="7433" max="7433" width="20.5" style="2" customWidth="1"/>
    <col min="7434" max="7434" width="19.6640625" style="2" customWidth="1"/>
    <col min="7435" max="7435" width="14" style="2" customWidth="1"/>
    <col min="7436" max="7436" width="17.83203125" style="2" customWidth="1"/>
    <col min="7437" max="7437" width="13" style="2" customWidth="1"/>
    <col min="7438" max="7676" width="7.5" style="2"/>
    <col min="7677" max="7677" width="42.6640625" style="2" customWidth="1"/>
    <col min="7678" max="7678" width="22.33203125" style="2" customWidth="1"/>
    <col min="7679" max="7679" width="23.5" style="2" customWidth="1"/>
    <col min="7680" max="7680" width="17.6640625" style="2" customWidth="1"/>
    <col min="7681" max="7681" width="19.83203125" style="2" customWidth="1"/>
    <col min="7682" max="7682" width="21.83203125" style="2" customWidth="1"/>
    <col min="7683" max="7683" width="15" style="2" customWidth="1"/>
    <col min="7684" max="7684" width="21" style="2" customWidth="1"/>
    <col min="7685" max="7685" width="15.5" style="2" customWidth="1"/>
    <col min="7686" max="7686" width="22.1640625" style="2" customWidth="1"/>
    <col min="7687" max="7687" width="24" style="2" customWidth="1"/>
    <col min="7688" max="7688" width="16.5" style="2" customWidth="1"/>
    <col min="7689" max="7689" width="20.5" style="2" customWidth="1"/>
    <col min="7690" max="7690" width="19.6640625" style="2" customWidth="1"/>
    <col min="7691" max="7691" width="14" style="2" customWidth="1"/>
    <col min="7692" max="7692" width="17.83203125" style="2" customWidth="1"/>
    <col min="7693" max="7693" width="13" style="2" customWidth="1"/>
    <col min="7694" max="7932" width="7.5" style="2"/>
    <col min="7933" max="7933" width="42.6640625" style="2" customWidth="1"/>
    <col min="7934" max="7934" width="22.33203125" style="2" customWidth="1"/>
    <col min="7935" max="7935" width="23.5" style="2" customWidth="1"/>
    <col min="7936" max="7936" width="17.6640625" style="2" customWidth="1"/>
    <col min="7937" max="7937" width="19.83203125" style="2" customWidth="1"/>
    <col min="7938" max="7938" width="21.83203125" style="2" customWidth="1"/>
    <col min="7939" max="7939" width="15" style="2" customWidth="1"/>
    <col min="7940" max="7940" width="21" style="2" customWidth="1"/>
    <col min="7941" max="7941" width="15.5" style="2" customWidth="1"/>
    <col min="7942" max="7942" width="22.1640625" style="2" customWidth="1"/>
    <col min="7943" max="7943" width="24" style="2" customWidth="1"/>
    <col min="7944" max="7944" width="16.5" style="2" customWidth="1"/>
    <col min="7945" max="7945" width="20.5" style="2" customWidth="1"/>
    <col min="7946" max="7946" width="19.6640625" style="2" customWidth="1"/>
    <col min="7947" max="7947" width="14" style="2" customWidth="1"/>
    <col min="7948" max="7948" width="17.83203125" style="2" customWidth="1"/>
    <col min="7949" max="7949" width="13" style="2" customWidth="1"/>
    <col min="7950" max="8188" width="7.5" style="2"/>
    <col min="8189" max="8189" width="42.6640625" style="2" customWidth="1"/>
    <col min="8190" max="8190" width="22.33203125" style="2" customWidth="1"/>
    <col min="8191" max="8191" width="23.5" style="2" customWidth="1"/>
    <col min="8192" max="8192" width="17.6640625" style="2" customWidth="1"/>
    <col min="8193" max="8193" width="19.83203125" style="2" customWidth="1"/>
    <col min="8194" max="8194" width="21.83203125" style="2" customWidth="1"/>
    <col min="8195" max="8195" width="15" style="2" customWidth="1"/>
    <col min="8196" max="8196" width="21" style="2" customWidth="1"/>
    <col min="8197" max="8197" width="15.5" style="2" customWidth="1"/>
    <col min="8198" max="8198" width="22.1640625" style="2" customWidth="1"/>
    <col min="8199" max="8199" width="24" style="2" customWidth="1"/>
    <col min="8200" max="8200" width="16.5" style="2" customWidth="1"/>
    <col min="8201" max="8201" width="20.5" style="2" customWidth="1"/>
    <col min="8202" max="8202" width="19.6640625" style="2" customWidth="1"/>
    <col min="8203" max="8203" width="14" style="2" customWidth="1"/>
    <col min="8204" max="8204" width="17.83203125" style="2" customWidth="1"/>
    <col min="8205" max="8205" width="13" style="2" customWidth="1"/>
    <col min="8206" max="8444" width="7.5" style="2"/>
    <col min="8445" max="8445" width="42.6640625" style="2" customWidth="1"/>
    <col min="8446" max="8446" width="22.33203125" style="2" customWidth="1"/>
    <col min="8447" max="8447" width="23.5" style="2" customWidth="1"/>
    <col min="8448" max="8448" width="17.6640625" style="2" customWidth="1"/>
    <col min="8449" max="8449" width="19.83203125" style="2" customWidth="1"/>
    <col min="8450" max="8450" width="21.83203125" style="2" customWidth="1"/>
    <col min="8451" max="8451" width="15" style="2" customWidth="1"/>
    <col min="8452" max="8452" width="21" style="2" customWidth="1"/>
    <col min="8453" max="8453" width="15.5" style="2" customWidth="1"/>
    <col min="8454" max="8454" width="22.1640625" style="2" customWidth="1"/>
    <col min="8455" max="8455" width="24" style="2" customWidth="1"/>
    <col min="8456" max="8456" width="16.5" style="2" customWidth="1"/>
    <col min="8457" max="8457" width="20.5" style="2" customWidth="1"/>
    <col min="8458" max="8458" width="19.6640625" style="2" customWidth="1"/>
    <col min="8459" max="8459" width="14" style="2" customWidth="1"/>
    <col min="8460" max="8460" width="17.83203125" style="2" customWidth="1"/>
    <col min="8461" max="8461" width="13" style="2" customWidth="1"/>
    <col min="8462" max="8700" width="7.5" style="2"/>
    <col min="8701" max="8701" width="42.6640625" style="2" customWidth="1"/>
    <col min="8702" max="8702" width="22.33203125" style="2" customWidth="1"/>
    <col min="8703" max="8703" width="23.5" style="2" customWidth="1"/>
    <col min="8704" max="8704" width="17.6640625" style="2" customWidth="1"/>
    <col min="8705" max="8705" width="19.83203125" style="2" customWidth="1"/>
    <col min="8706" max="8706" width="21.83203125" style="2" customWidth="1"/>
    <col min="8707" max="8707" width="15" style="2" customWidth="1"/>
    <col min="8708" max="8708" width="21" style="2" customWidth="1"/>
    <col min="8709" max="8709" width="15.5" style="2" customWidth="1"/>
    <col min="8710" max="8710" width="22.1640625" style="2" customWidth="1"/>
    <col min="8711" max="8711" width="24" style="2" customWidth="1"/>
    <col min="8712" max="8712" width="16.5" style="2" customWidth="1"/>
    <col min="8713" max="8713" width="20.5" style="2" customWidth="1"/>
    <col min="8714" max="8714" width="19.6640625" style="2" customWidth="1"/>
    <col min="8715" max="8715" width="14" style="2" customWidth="1"/>
    <col min="8716" max="8716" width="17.83203125" style="2" customWidth="1"/>
    <col min="8717" max="8717" width="13" style="2" customWidth="1"/>
    <col min="8718" max="8956" width="7.5" style="2"/>
    <col min="8957" max="8957" width="42.6640625" style="2" customWidth="1"/>
    <col min="8958" max="8958" width="22.33203125" style="2" customWidth="1"/>
    <col min="8959" max="8959" width="23.5" style="2" customWidth="1"/>
    <col min="8960" max="8960" width="17.6640625" style="2" customWidth="1"/>
    <col min="8961" max="8961" width="19.83203125" style="2" customWidth="1"/>
    <col min="8962" max="8962" width="21.83203125" style="2" customWidth="1"/>
    <col min="8963" max="8963" width="15" style="2" customWidth="1"/>
    <col min="8964" max="8964" width="21" style="2" customWidth="1"/>
    <col min="8965" max="8965" width="15.5" style="2" customWidth="1"/>
    <col min="8966" max="8966" width="22.1640625" style="2" customWidth="1"/>
    <col min="8967" max="8967" width="24" style="2" customWidth="1"/>
    <col min="8968" max="8968" width="16.5" style="2" customWidth="1"/>
    <col min="8969" max="8969" width="20.5" style="2" customWidth="1"/>
    <col min="8970" max="8970" width="19.6640625" style="2" customWidth="1"/>
    <col min="8971" max="8971" width="14" style="2" customWidth="1"/>
    <col min="8972" max="8972" width="17.83203125" style="2" customWidth="1"/>
    <col min="8973" max="8973" width="13" style="2" customWidth="1"/>
    <col min="8974" max="9212" width="7.5" style="2"/>
    <col min="9213" max="9213" width="42.6640625" style="2" customWidth="1"/>
    <col min="9214" max="9214" width="22.33203125" style="2" customWidth="1"/>
    <col min="9215" max="9215" width="23.5" style="2" customWidth="1"/>
    <col min="9216" max="9216" width="17.6640625" style="2" customWidth="1"/>
    <col min="9217" max="9217" width="19.83203125" style="2" customWidth="1"/>
    <col min="9218" max="9218" width="21.83203125" style="2" customWidth="1"/>
    <col min="9219" max="9219" width="15" style="2" customWidth="1"/>
    <col min="9220" max="9220" width="21" style="2" customWidth="1"/>
    <col min="9221" max="9221" width="15.5" style="2" customWidth="1"/>
    <col min="9222" max="9222" width="22.1640625" style="2" customWidth="1"/>
    <col min="9223" max="9223" width="24" style="2" customWidth="1"/>
    <col min="9224" max="9224" width="16.5" style="2" customWidth="1"/>
    <col min="9225" max="9225" width="20.5" style="2" customWidth="1"/>
    <col min="9226" max="9226" width="19.6640625" style="2" customWidth="1"/>
    <col min="9227" max="9227" width="14" style="2" customWidth="1"/>
    <col min="9228" max="9228" width="17.83203125" style="2" customWidth="1"/>
    <col min="9229" max="9229" width="13" style="2" customWidth="1"/>
    <col min="9230" max="9468" width="7.5" style="2"/>
    <col min="9469" max="9469" width="42.6640625" style="2" customWidth="1"/>
    <col min="9470" max="9470" width="22.33203125" style="2" customWidth="1"/>
    <col min="9471" max="9471" width="23.5" style="2" customWidth="1"/>
    <col min="9472" max="9472" width="17.6640625" style="2" customWidth="1"/>
    <col min="9473" max="9473" width="19.83203125" style="2" customWidth="1"/>
    <col min="9474" max="9474" width="21.83203125" style="2" customWidth="1"/>
    <col min="9475" max="9475" width="15" style="2" customWidth="1"/>
    <col min="9476" max="9476" width="21" style="2" customWidth="1"/>
    <col min="9477" max="9477" width="15.5" style="2" customWidth="1"/>
    <col min="9478" max="9478" width="22.1640625" style="2" customWidth="1"/>
    <col min="9479" max="9479" width="24" style="2" customWidth="1"/>
    <col min="9480" max="9480" width="16.5" style="2" customWidth="1"/>
    <col min="9481" max="9481" width="20.5" style="2" customWidth="1"/>
    <col min="9482" max="9482" width="19.6640625" style="2" customWidth="1"/>
    <col min="9483" max="9483" width="14" style="2" customWidth="1"/>
    <col min="9484" max="9484" width="17.83203125" style="2" customWidth="1"/>
    <col min="9485" max="9485" width="13" style="2" customWidth="1"/>
    <col min="9486" max="9724" width="7.5" style="2"/>
    <col min="9725" max="9725" width="42.6640625" style="2" customWidth="1"/>
    <col min="9726" max="9726" width="22.33203125" style="2" customWidth="1"/>
    <col min="9727" max="9727" width="23.5" style="2" customWidth="1"/>
    <col min="9728" max="9728" width="17.6640625" style="2" customWidth="1"/>
    <col min="9729" max="9729" width="19.83203125" style="2" customWidth="1"/>
    <col min="9730" max="9730" width="21.83203125" style="2" customWidth="1"/>
    <col min="9731" max="9731" width="15" style="2" customWidth="1"/>
    <col min="9732" max="9732" width="21" style="2" customWidth="1"/>
    <col min="9733" max="9733" width="15.5" style="2" customWidth="1"/>
    <col min="9734" max="9734" width="22.1640625" style="2" customWidth="1"/>
    <col min="9735" max="9735" width="24" style="2" customWidth="1"/>
    <col min="9736" max="9736" width="16.5" style="2" customWidth="1"/>
    <col min="9737" max="9737" width="20.5" style="2" customWidth="1"/>
    <col min="9738" max="9738" width="19.6640625" style="2" customWidth="1"/>
    <col min="9739" max="9739" width="14" style="2" customWidth="1"/>
    <col min="9740" max="9740" width="17.83203125" style="2" customWidth="1"/>
    <col min="9741" max="9741" width="13" style="2" customWidth="1"/>
    <col min="9742" max="9980" width="7.5" style="2"/>
    <col min="9981" max="9981" width="42.6640625" style="2" customWidth="1"/>
    <col min="9982" max="9982" width="22.33203125" style="2" customWidth="1"/>
    <col min="9983" max="9983" width="23.5" style="2" customWidth="1"/>
    <col min="9984" max="9984" width="17.6640625" style="2" customWidth="1"/>
    <col min="9985" max="9985" width="19.83203125" style="2" customWidth="1"/>
    <col min="9986" max="9986" width="21.83203125" style="2" customWidth="1"/>
    <col min="9987" max="9987" width="15" style="2" customWidth="1"/>
    <col min="9988" max="9988" width="21" style="2" customWidth="1"/>
    <col min="9989" max="9989" width="15.5" style="2" customWidth="1"/>
    <col min="9990" max="9990" width="22.1640625" style="2" customWidth="1"/>
    <col min="9991" max="9991" width="24" style="2" customWidth="1"/>
    <col min="9992" max="9992" width="16.5" style="2" customWidth="1"/>
    <col min="9993" max="9993" width="20.5" style="2" customWidth="1"/>
    <col min="9994" max="9994" width="19.6640625" style="2" customWidth="1"/>
    <col min="9995" max="9995" width="14" style="2" customWidth="1"/>
    <col min="9996" max="9996" width="17.83203125" style="2" customWidth="1"/>
    <col min="9997" max="9997" width="13" style="2" customWidth="1"/>
    <col min="9998" max="10236" width="7.5" style="2"/>
    <col min="10237" max="10237" width="42.6640625" style="2" customWidth="1"/>
    <col min="10238" max="10238" width="22.33203125" style="2" customWidth="1"/>
    <col min="10239" max="10239" width="23.5" style="2" customWidth="1"/>
    <col min="10240" max="10240" width="17.6640625" style="2" customWidth="1"/>
    <col min="10241" max="10241" width="19.83203125" style="2" customWidth="1"/>
    <col min="10242" max="10242" width="21.83203125" style="2" customWidth="1"/>
    <col min="10243" max="10243" width="15" style="2" customWidth="1"/>
    <col min="10244" max="10244" width="21" style="2" customWidth="1"/>
    <col min="10245" max="10245" width="15.5" style="2" customWidth="1"/>
    <col min="10246" max="10246" width="22.1640625" style="2" customWidth="1"/>
    <col min="10247" max="10247" width="24" style="2" customWidth="1"/>
    <col min="10248" max="10248" width="16.5" style="2" customWidth="1"/>
    <col min="10249" max="10249" width="20.5" style="2" customWidth="1"/>
    <col min="10250" max="10250" width="19.6640625" style="2" customWidth="1"/>
    <col min="10251" max="10251" width="14" style="2" customWidth="1"/>
    <col min="10252" max="10252" width="17.83203125" style="2" customWidth="1"/>
    <col min="10253" max="10253" width="13" style="2" customWidth="1"/>
    <col min="10254" max="10492" width="7.5" style="2"/>
    <col min="10493" max="10493" width="42.6640625" style="2" customWidth="1"/>
    <col min="10494" max="10494" width="22.33203125" style="2" customWidth="1"/>
    <col min="10495" max="10495" width="23.5" style="2" customWidth="1"/>
    <col min="10496" max="10496" width="17.6640625" style="2" customWidth="1"/>
    <col min="10497" max="10497" width="19.83203125" style="2" customWidth="1"/>
    <col min="10498" max="10498" width="21.83203125" style="2" customWidth="1"/>
    <col min="10499" max="10499" width="15" style="2" customWidth="1"/>
    <col min="10500" max="10500" width="21" style="2" customWidth="1"/>
    <col min="10501" max="10501" width="15.5" style="2" customWidth="1"/>
    <col min="10502" max="10502" width="22.1640625" style="2" customWidth="1"/>
    <col min="10503" max="10503" width="24" style="2" customWidth="1"/>
    <col min="10504" max="10504" width="16.5" style="2" customWidth="1"/>
    <col min="10505" max="10505" width="20.5" style="2" customWidth="1"/>
    <col min="10506" max="10506" width="19.6640625" style="2" customWidth="1"/>
    <col min="10507" max="10507" width="14" style="2" customWidth="1"/>
    <col min="10508" max="10508" width="17.83203125" style="2" customWidth="1"/>
    <col min="10509" max="10509" width="13" style="2" customWidth="1"/>
    <col min="10510" max="10748" width="7.5" style="2"/>
    <col min="10749" max="10749" width="42.6640625" style="2" customWidth="1"/>
    <col min="10750" max="10750" width="22.33203125" style="2" customWidth="1"/>
    <col min="10751" max="10751" width="23.5" style="2" customWidth="1"/>
    <col min="10752" max="10752" width="17.6640625" style="2" customWidth="1"/>
    <col min="10753" max="10753" width="19.83203125" style="2" customWidth="1"/>
    <col min="10754" max="10754" width="21.83203125" style="2" customWidth="1"/>
    <col min="10755" max="10755" width="15" style="2" customWidth="1"/>
    <col min="10756" max="10756" width="21" style="2" customWidth="1"/>
    <col min="10757" max="10757" width="15.5" style="2" customWidth="1"/>
    <col min="10758" max="10758" width="22.1640625" style="2" customWidth="1"/>
    <col min="10759" max="10759" width="24" style="2" customWidth="1"/>
    <col min="10760" max="10760" width="16.5" style="2" customWidth="1"/>
    <col min="10761" max="10761" width="20.5" style="2" customWidth="1"/>
    <col min="10762" max="10762" width="19.6640625" style="2" customWidth="1"/>
    <col min="10763" max="10763" width="14" style="2" customWidth="1"/>
    <col min="10764" max="10764" width="17.83203125" style="2" customWidth="1"/>
    <col min="10765" max="10765" width="13" style="2" customWidth="1"/>
    <col min="10766" max="11004" width="7.5" style="2"/>
    <col min="11005" max="11005" width="42.6640625" style="2" customWidth="1"/>
    <col min="11006" max="11006" width="22.33203125" style="2" customWidth="1"/>
    <col min="11007" max="11007" width="23.5" style="2" customWidth="1"/>
    <col min="11008" max="11008" width="17.6640625" style="2" customWidth="1"/>
    <col min="11009" max="11009" width="19.83203125" style="2" customWidth="1"/>
    <col min="11010" max="11010" width="21.83203125" style="2" customWidth="1"/>
    <col min="11011" max="11011" width="15" style="2" customWidth="1"/>
    <col min="11012" max="11012" width="21" style="2" customWidth="1"/>
    <col min="11013" max="11013" width="15.5" style="2" customWidth="1"/>
    <col min="11014" max="11014" width="22.1640625" style="2" customWidth="1"/>
    <col min="11015" max="11015" width="24" style="2" customWidth="1"/>
    <col min="11016" max="11016" width="16.5" style="2" customWidth="1"/>
    <col min="11017" max="11017" width="20.5" style="2" customWidth="1"/>
    <col min="11018" max="11018" width="19.6640625" style="2" customWidth="1"/>
    <col min="11019" max="11019" width="14" style="2" customWidth="1"/>
    <col min="11020" max="11020" width="17.83203125" style="2" customWidth="1"/>
    <col min="11021" max="11021" width="13" style="2" customWidth="1"/>
    <col min="11022" max="11260" width="7.5" style="2"/>
    <col min="11261" max="11261" width="42.6640625" style="2" customWidth="1"/>
    <col min="11262" max="11262" width="22.33203125" style="2" customWidth="1"/>
    <col min="11263" max="11263" width="23.5" style="2" customWidth="1"/>
    <col min="11264" max="11264" width="17.6640625" style="2" customWidth="1"/>
    <col min="11265" max="11265" width="19.83203125" style="2" customWidth="1"/>
    <col min="11266" max="11266" width="21.83203125" style="2" customWidth="1"/>
    <col min="11267" max="11267" width="15" style="2" customWidth="1"/>
    <col min="11268" max="11268" width="21" style="2" customWidth="1"/>
    <col min="11269" max="11269" width="15.5" style="2" customWidth="1"/>
    <col min="11270" max="11270" width="22.1640625" style="2" customWidth="1"/>
    <col min="11271" max="11271" width="24" style="2" customWidth="1"/>
    <col min="11272" max="11272" width="16.5" style="2" customWidth="1"/>
    <col min="11273" max="11273" width="20.5" style="2" customWidth="1"/>
    <col min="11274" max="11274" width="19.6640625" style="2" customWidth="1"/>
    <col min="11275" max="11275" width="14" style="2" customWidth="1"/>
    <col min="11276" max="11276" width="17.83203125" style="2" customWidth="1"/>
    <col min="11277" max="11277" width="13" style="2" customWidth="1"/>
    <col min="11278" max="11516" width="7.5" style="2"/>
    <col min="11517" max="11517" width="42.6640625" style="2" customWidth="1"/>
    <col min="11518" max="11518" width="22.33203125" style="2" customWidth="1"/>
    <col min="11519" max="11519" width="23.5" style="2" customWidth="1"/>
    <col min="11520" max="11520" width="17.6640625" style="2" customWidth="1"/>
    <col min="11521" max="11521" width="19.83203125" style="2" customWidth="1"/>
    <col min="11522" max="11522" width="21.83203125" style="2" customWidth="1"/>
    <col min="11523" max="11523" width="15" style="2" customWidth="1"/>
    <col min="11524" max="11524" width="21" style="2" customWidth="1"/>
    <col min="11525" max="11525" width="15.5" style="2" customWidth="1"/>
    <col min="11526" max="11526" width="22.1640625" style="2" customWidth="1"/>
    <col min="11527" max="11527" width="24" style="2" customWidth="1"/>
    <col min="11528" max="11528" width="16.5" style="2" customWidth="1"/>
    <col min="11529" max="11529" width="20.5" style="2" customWidth="1"/>
    <col min="11530" max="11530" width="19.6640625" style="2" customWidth="1"/>
    <col min="11531" max="11531" width="14" style="2" customWidth="1"/>
    <col min="11532" max="11532" width="17.83203125" style="2" customWidth="1"/>
    <col min="11533" max="11533" width="13" style="2" customWidth="1"/>
    <col min="11534" max="11772" width="7.5" style="2"/>
    <col min="11773" max="11773" width="42.6640625" style="2" customWidth="1"/>
    <col min="11774" max="11774" width="22.33203125" style="2" customWidth="1"/>
    <col min="11775" max="11775" width="23.5" style="2" customWidth="1"/>
    <col min="11776" max="11776" width="17.6640625" style="2" customWidth="1"/>
    <col min="11777" max="11777" width="19.83203125" style="2" customWidth="1"/>
    <col min="11778" max="11778" width="21.83203125" style="2" customWidth="1"/>
    <col min="11779" max="11779" width="15" style="2" customWidth="1"/>
    <col min="11780" max="11780" width="21" style="2" customWidth="1"/>
    <col min="11781" max="11781" width="15.5" style="2" customWidth="1"/>
    <col min="11782" max="11782" width="22.1640625" style="2" customWidth="1"/>
    <col min="11783" max="11783" width="24" style="2" customWidth="1"/>
    <col min="11784" max="11784" width="16.5" style="2" customWidth="1"/>
    <col min="11785" max="11785" width="20.5" style="2" customWidth="1"/>
    <col min="11786" max="11786" width="19.6640625" style="2" customWidth="1"/>
    <col min="11787" max="11787" width="14" style="2" customWidth="1"/>
    <col min="11788" max="11788" width="17.83203125" style="2" customWidth="1"/>
    <col min="11789" max="11789" width="13" style="2" customWidth="1"/>
    <col min="11790" max="12028" width="7.5" style="2"/>
    <col min="12029" max="12029" width="42.6640625" style="2" customWidth="1"/>
    <col min="12030" max="12030" width="22.33203125" style="2" customWidth="1"/>
    <col min="12031" max="12031" width="23.5" style="2" customWidth="1"/>
    <col min="12032" max="12032" width="17.6640625" style="2" customWidth="1"/>
    <col min="12033" max="12033" width="19.83203125" style="2" customWidth="1"/>
    <col min="12034" max="12034" width="21.83203125" style="2" customWidth="1"/>
    <col min="12035" max="12035" width="15" style="2" customWidth="1"/>
    <col min="12036" max="12036" width="21" style="2" customWidth="1"/>
    <col min="12037" max="12037" width="15.5" style="2" customWidth="1"/>
    <col min="12038" max="12038" width="22.1640625" style="2" customWidth="1"/>
    <col min="12039" max="12039" width="24" style="2" customWidth="1"/>
    <col min="12040" max="12040" width="16.5" style="2" customWidth="1"/>
    <col min="12041" max="12041" width="20.5" style="2" customWidth="1"/>
    <col min="12042" max="12042" width="19.6640625" style="2" customWidth="1"/>
    <col min="12043" max="12043" width="14" style="2" customWidth="1"/>
    <col min="12044" max="12044" width="17.83203125" style="2" customWidth="1"/>
    <col min="12045" max="12045" width="13" style="2" customWidth="1"/>
    <col min="12046" max="12284" width="7.5" style="2"/>
    <col min="12285" max="12285" width="42.6640625" style="2" customWidth="1"/>
    <col min="12286" max="12286" width="22.33203125" style="2" customWidth="1"/>
    <col min="12287" max="12287" width="23.5" style="2" customWidth="1"/>
    <col min="12288" max="12288" width="17.6640625" style="2" customWidth="1"/>
    <col min="12289" max="12289" width="19.83203125" style="2" customWidth="1"/>
    <col min="12290" max="12290" width="21.83203125" style="2" customWidth="1"/>
    <col min="12291" max="12291" width="15" style="2" customWidth="1"/>
    <col min="12292" max="12292" width="21" style="2" customWidth="1"/>
    <col min="12293" max="12293" width="15.5" style="2" customWidth="1"/>
    <col min="12294" max="12294" width="22.1640625" style="2" customWidth="1"/>
    <col min="12295" max="12295" width="24" style="2" customWidth="1"/>
    <col min="12296" max="12296" width="16.5" style="2" customWidth="1"/>
    <col min="12297" max="12297" width="20.5" style="2" customWidth="1"/>
    <col min="12298" max="12298" width="19.6640625" style="2" customWidth="1"/>
    <col min="12299" max="12299" width="14" style="2" customWidth="1"/>
    <col min="12300" max="12300" width="17.83203125" style="2" customWidth="1"/>
    <col min="12301" max="12301" width="13" style="2" customWidth="1"/>
    <col min="12302" max="12540" width="7.5" style="2"/>
    <col min="12541" max="12541" width="42.6640625" style="2" customWidth="1"/>
    <col min="12542" max="12542" width="22.33203125" style="2" customWidth="1"/>
    <col min="12543" max="12543" width="23.5" style="2" customWidth="1"/>
    <col min="12544" max="12544" width="17.6640625" style="2" customWidth="1"/>
    <col min="12545" max="12545" width="19.83203125" style="2" customWidth="1"/>
    <col min="12546" max="12546" width="21.83203125" style="2" customWidth="1"/>
    <col min="12547" max="12547" width="15" style="2" customWidth="1"/>
    <col min="12548" max="12548" width="21" style="2" customWidth="1"/>
    <col min="12549" max="12549" width="15.5" style="2" customWidth="1"/>
    <col min="12550" max="12550" width="22.1640625" style="2" customWidth="1"/>
    <col min="12551" max="12551" width="24" style="2" customWidth="1"/>
    <col min="12552" max="12552" width="16.5" style="2" customWidth="1"/>
    <col min="12553" max="12553" width="20.5" style="2" customWidth="1"/>
    <col min="12554" max="12554" width="19.6640625" style="2" customWidth="1"/>
    <col min="12555" max="12555" width="14" style="2" customWidth="1"/>
    <col min="12556" max="12556" width="17.83203125" style="2" customWidth="1"/>
    <col min="12557" max="12557" width="13" style="2" customWidth="1"/>
    <col min="12558" max="12796" width="7.5" style="2"/>
    <col min="12797" max="12797" width="42.6640625" style="2" customWidth="1"/>
    <col min="12798" max="12798" width="22.33203125" style="2" customWidth="1"/>
    <col min="12799" max="12799" width="23.5" style="2" customWidth="1"/>
    <col min="12800" max="12800" width="17.6640625" style="2" customWidth="1"/>
    <col min="12801" max="12801" width="19.83203125" style="2" customWidth="1"/>
    <col min="12802" max="12802" width="21.83203125" style="2" customWidth="1"/>
    <col min="12803" max="12803" width="15" style="2" customWidth="1"/>
    <col min="12804" max="12804" width="21" style="2" customWidth="1"/>
    <col min="12805" max="12805" width="15.5" style="2" customWidth="1"/>
    <col min="12806" max="12806" width="22.1640625" style="2" customWidth="1"/>
    <col min="12807" max="12807" width="24" style="2" customWidth="1"/>
    <col min="12808" max="12808" width="16.5" style="2" customWidth="1"/>
    <col min="12809" max="12809" width="20.5" style="2" customWidth="1"/>
    <col min="12810" max="12810" width="19.6640625" style="2" customWidth="1"/>
    <col min="12811" max="12811" width="14" style="2" customWidth="1"/>
    <col min="12812" max="12812" width="17.83203125" style="2" customWidth="1"/>
    <col min="12813" max="12813" width="13" style="2" customWidth="1"/>
    <col min="12814" max="13052" width="7.5" style="2"/>
    <col min="13053" max="13053" width="42.6640625" style="2" customWidth="1"/>
    <col min="13054" max="13054" width="22.33203125" style="2" customWidth="1"/>
    <col min="13055" max="13055" width="23.5" style="2" customWidth="1"/>
    <col min="13056" max="13056" width="17.6640625" style="2" customWidth="1"/>
    <col min="13057" max="13057" width="19.83203125" style="2" customWidth="1"/>
    <col min="13058" max="13058" width="21.83203125" style="2" customWidth="1"/>
    <col min="13059" max="13059" width="15" style="2" customWidth="1"/>
    <col min="13060" max="13060" width="21" style="2" customWidth="1"/>
    <col min="13061" max="13061" width="15.5" style="2" customWidth="1"/>
    <col min="13062" max="13062" width="22.1640625" style="2" customWidth="1"/>
    <col min="13063" max="13063" width="24" style="2" customWidth="1"/>
    <col min="13064" max="13064" width="16.5" style="2" customWidth="1"/>
    <col min="13065" max="13065" width="20.5" style="2" customWidth="1"/>
    <col min="13066" max="13066" width="19.6640625" style="2" customWidth="1"/>
    <col min="13067" max="13067" width="14" style="2" customWidth="1"/>
    <col min="13068" max="13068" width="17.83203125" style="2" customWidth="1"/>
    <col min="13069" max="13069" width="13" style="2" customWidth="1"/>
    <col min="13070" max="13308" width="7.5" style="2"/>
    <col min="13309" max="13309" width="42.6640625" style="2" customWidth="1"/>
    <col min="13310" max="13310" width="22.33203125" style="2" customWidth="1"/>
    <col min="13311" max="13311" width="23.5" style="2" customWidth="1"/>
    <col min="13312" max="13312" width="17.6640625" style="2" customWidth="1"/>
    <col min="13313" max="13313" width="19.83203125" style="2" customWidth="1"/>
    <col min="13314" max="13314" width="21.83203125" style="2" customWidth="1"/>
    <col min="13315" max="13315" width="15" style="2" customWidth="1"/>
    <col min="13316" max="13316" width="21" style="2" customWidth="1"/>
    <col min="13317" max="13317" width="15.5" style="2" customWidth="1"/>
    <col min="13318" max="13318" width="22.1640625" style="2" customWidth="1"/>
    <col min="13319" max="13319" width="24" style="2" customWidth="1"/>
    <col min="13320" max="13320" width="16.5" style="2" customWidth="1"/>
    <col min="13321" max="13321" width="20.5" style="2" customWidth="1"/>
    <col min="13322" max="13322" width="19.6640625" style="2" customWidth="1"/>
    <col min="13323" max="13323" width="14" style="2" customWidth="1"/>
    <col min="13324" max="13324" width="17.83203125" style="2" customWidth="1"/>
    <col min="13325" max="13325" width="13" style="2" customWidth="1"/>
    <col min="13326" max="13564" width="7.5" style="2"/>
    <col min="13565" max="13565" width="42.6640625" style="2" customWidth="1"/>
    <col min="13566" max="13566" width="22.33203125" style="2" customWidth="1"/>
    <col min="13567" max="13567" width="23.5" style="2" customWidth="1"/>
    <col min="13568" max="13568" width="17.6640625" style="2" customWidth="1"/>
    <col min="13569" max="13569" width="19.83203125" style="2" customWidth="1"/>
    <col min="13570" max="13570" width="21.83203125" style="2" customWidth="1"/>
    <col min="13571" max="13571" width="15" style="2" customWidth="1"/>
    <col min="13572" max="13572" width="21" style="2" customWidth="1"/>
    <col min="13573" max="13573" width="15.5" style="2" customWidth="1"/>
    <col min="13574" max="13574" width="22.1640625" style="2" customWidth="1"/>
    <col min="13575" max="13575" width="24" style="2" customWidth="1"/>
    <col min="13576" max="13576" width="16.5" style="2" customWidth="1"/>
    <col min="13577" max="13577" width="20.5" style="2" customWidth="1"/>
    <col min="13578" max="13578" width="19.6640625" style="2" customWidth="1"/>
    <col min="13579" max="13579" width="14" style="2" customWidth="1"/>
    <col min="13580" max="13580" width="17.83203125" style="2" customWidth="1"/>
    <col min="13581" max="13581" width="13" style="2" customWidth="1"/>
    <col min="13582" max="13820" width="7.5" style="2"/>
    <col min="13821" max="13821" width="42.6640625" style="2" customWidth="1"/>
    <col min="13822" max="13822" width="22.33203125" style="2" customWidth="1"/>
    <col min="13823" max="13823" width="23.5" style="2" customWidth="1"/>
    <col min="13824" max="13824" width="17.6640625" style="2" customWidth="1"/>
    <col min="13825" max="13825" width="19.83203125" style="2" customWidth="1"/>
    <col min="13826" max="13826" width="21.83203125" style="2" customWidth="1"/>
    <col min="13827" max="13827" width="15" style="2" customWidth="1"/>
    <col min="13828" max="13828" width="21" style="2" customWidth="1"/>
    <col min="13829" max="13829" width="15.5" style="2" customWidth="1"/>
    <col min="13830" max="13830" width="22.1640625" style="2" customWidth="1"/>
    <col min="13831" max="13831" width="24" style="2" customWidth="1"/>
    <col min="13832" max="13832" width="16.5" style="2" customWidth="1"/>
    <col min="13833" max="13833" width="20.5" style="2" customWidth="1"/>
    <col min="13834" max="13834" width="19.6640625" style="2" customWidth="1"/>
    <col min="13835" max="13835" width="14" style="2" customWidth="1"/>
    <col min="13836" max="13836" width="17.83203125" style="2" customWidth="1"/>
    <col min="13837" max="13837" width="13" style="2" customWidth="1"/>
    <col min="13838" max="14076" width="7.5" style="2"/>
    <col min="14077" max="14077" width="42.6640625" style="2" customWidth="1"/>
    <col min="14078" max="14078" width="22.33203125" style="2" customWidth="1"/>
    <col min="14079" max="14079" width="23.5" style="2" customWidth="1"/>
    <col min="14080" max="14080" width="17.6640625" style="2" customWidth="1"/>
    <col min="14081" max="14081" width="19.83203125" style="2" customWidth="1"/>
    <col min="14082" max="14082" width="21.83203125" style="2" customWidth="1"/>
    <col min="14083" max="14083" width="15" style="2" customWidth="1"/>
    <col min="14084" max="14084" width="21" style="2" customWidth="1"/>
    <col min="14085" max="14085" width="15.5" style="2" customWidth="1"/>
    <col min="14086" max="14086" width="22.1640625" style="2" customWidth="1"/>
    <col min="14087" max="14087" width="24" style="2" customWidth="1"/>
    <col min="14088" max="14088" width="16.5" style="2" customWidth="1"/>
    <col min="14089" max="14089" width="20.5" style="2" customWidth="1"/>
    <col min="14090" max="14090" width="19.6640625" style="2" customWidth="1"/>
    <col min="14091" max="14091" width="14" style="2" customWidth="1"/>
    <col min="14092" max="14092" width="17.83203125" style="2" customWidth="1"/>
    <col min="14093" max="14093" width="13" style="2" customWidth="1"/>
    <col min="14094" max="14332" width="7.5" style="2"/>
    <col min="14333" max="14333" width="42.6640625" style="2" customWidth="1"/>
    <col min="14334" max="14334" width="22.33203125" style="2" customWidth="1"/>
    <col min="14335" max="14335" width="23.5" style="2" customWidth="1"/>
    <col min="14336" max="14336" width="17.6640625" style="2" customWidth="1"/>
    <col min="14337" max="14337" width="19.83203125" style="2" customWidth="1"/>
    <col min="14338" max="14338" width="21.83203125" style="2" customWidth="1"/>
    <col min="14339" max="14339" width="15" style="2" customWidth="1"/>
    <col min="14340" max="14340" width="21" style="2" customWidth="1"/>
    <col min="14341" max="14341" width="15.5" style="2" customWidth="1"/>
    <col min="14342" max="14342" width="22.1640625" style="2" customWidth="1"/>
    <col min="14343" max="14343" width="24" style="2" customWidth="1"/>
    <col min="14344" max="14344" width="16.5" style="2" customWidth="1"/>
    <col min="14345" max="14345" width="20.5" style="2" customWidth="1"/>
    <col min="14346" max="14346" width="19.6640625" style="2" customWidth="1"/>
    <col min="14347" max="14347" width="14" style="2" customWidth="1"/>
    <col min="14348" max="14348" width="17.83203125" style="2" customWidth="1"/>
    <col min="14349" max="14349" width="13" style="2" customWidth="1"/>
    <col min="14350" max="14588" width="7.5" style="2"/>
    <col min="14589" max="14589" width="42.6640625" style="2" customWidth="1"/>
    <col min="14590" max="14590" width="22.33203125" style="2" customWidth="1"/>
    <col min="14591" max="14591" width="23.5" style="2" customWidth="1"/>
    <col min="14592" max="14592" width="17.6640625" style="2" customWidth="1"/>
    <col min="14593" max="14593" width="19.83203125" style="2" customWidth="1"/>
    <col min="14594" max="14594" width="21.83203125" style="2" customWidth="1"/>
    <col min="14595" max="14595" width="15" style="2" customWidth="1"/>
    <col min="14596" max="14596" width="21" style="2" customWidth="1"/>
    <col min="14597" max="14597" width="15.5" style="2" customWidth="1"/>
    <col min="14598" max="14598" width="22.1640625" style="2" customWidth="1"/>
    <col min="14599" max="14599" width="24" style="2" customWidth="1"/>
    <col min="14600" max="14600" width="16.5" style="2" customWidth="1"/>
    <col min="14601" max="14601" width="20.5" style="2" customWidth="1"/>
    <col min="14602" max="14602" width="19.6640625" style="2" customWidth="1"/>
    <col min="14603" max="14603" width="14" style="2" customWidth="1"/>
    <col min="14604" max="14604" width="17.83203125" style="2" customWidth="1"/>
    <col min="14605" max="14605" width="13" style="2" customWidth="1"/>
    <col min="14606" max="14844" width="7.5" style="2"/>
    <col min="14845" max="14845" width="42.6640625" style="2" customWidth="1"/>
    <col min="14846" max="14846" width="22.33203125" style="2" customWidth="1"/>
    <col min="14847" max="14847" width="23.5" style="2" customWidth="1"/>
    <col min="14848" max="14848" width="17.6640625" style="2" customWidth="1"/>
    <col min="14849" max="14849" width="19.83203125" style="2" customWidth="1"/>
    <col min="14850" max="14850" width="21.83203125" style="2" customWidth="1"/>
    <col min="14851" max="14851" width="15" style="2" customWidth="1"/>
    <col min="14852" max="14852" width="21" style="2" customWidth="1"/>
    <col min="14853" max="14853" width="15.5" style="2" customWidth="1"/>
    <col min="14854" max="14854" width="22.1640625" style="2" customWidth="1"/>
    <col min="14855" max="14855" width="24" style="2" customWidth="1"/>
    <col min="14856" max="14856" width="16.5" style="2" customWidth="1"/>
    <col min="14857" max="14857" width="20.5" style="2" customWidth="1"/>
    <col min="14858" max="14858" width="19.6640625" style="2" customWidth="1"/>
    <col min="14859" max="14859" width="14" style="2" customWidth="1"/>
    <col min="14860" max="14860" width="17.83203125" style="2" customWidth="1"/>
    <col min="14861" max="14861" width="13" style="2" customWidth="1"/>
    <col min="14862" max="15100" width="7.5" style="2"/>
    <col min="15101" max="15101" width="42.6640625" style="2" customWidth="1"/>
    <col min="15102" max="15102" width="22.33203125" style="2" customWidth="1"/>
    <col min="15103" max="15103" width="23.5" style="2" customWidth="1"/>
    <col min="15104" max="15104" width="17.6640625" style="2" customWidth="1"/>
    <col min="15105" max="15105" width="19.83203125" style="2" customWidth="1"/>
    <col min="15106" max="15106" width="21.83203125" style="2" customWidth="1"/>
    <col min="15107" max="15107" width="15" style="2" customWidth="1"/>
    <col min="15108" max="15108" width="21" style="2" customWidth="1"/>
    <col min="15109" max="15109" width="15.5" style="2" customWidth="1"/>
    <col min="15110" max="15110" width="22.1640625" style="2" customWidth="1"/>
    <col min="15111" max="15111" width="24" style="2" customWidth="1"/>
    <col min="15112" max="15112" width="16.5" style="2" customWidth="1"/>
    <col min="15113" max="15113" width="20.5" style="2" customWidth="1"/>
    <col min="15114" max="15114" width="19.6640625" style="2" customWidth="1"/>
    <col min="15115" max="15115" width="14" style="2" customWidth="1"/>
    <col min="15116" max="15116" width="17.83203125" style="2" customWidth="1"/>
    <col min="15117" max="15117" width="13" style="2" customWidth="1"/>
    <col min="15118" max="15356" width="7.5" style="2"/>
    <col min="15357" max="15357" width="42.6640625" style="2" customWidth="1"/>
    <col min="15358" max="15358" width="22.33203125" style="2" customWidth="1"/>
    <col min="15359" max="15359" width="23.5" style="2" customWidth="1"/>
    <col min="15360" max="15360" width="17.6640625" style="2" customWidth="1"/>
    <col min="15361" max="15361" width="19.83203125" style="2" customWidth="1"/>
    <col min="15362" max="15362" width="21.83203125" style="2" customWidth="1"/>
    <col min="15363" max="15363" width="15" style="2" customWidth="1"/>
    <col min="15364" max="15364" width="21" style="2" customWidth="1"/>
    <col min="15365" max="15365" width="15.5" style="2" customWidth="1"/>
    <col min="15366" max="15366" width="22.1640625" style="2" customWidth="1"/>
    <col min="15367" max="15367" width="24" style="2" customWidth="1"/>
    <col min="15368" max="15368" width="16.5" style="2" customWidth="1"/>
    <col min="15369" max="15369" width="20.5" style="2" customWidth="1"/>
    <col min="15370" max="15370" width="19.6640625" style="2" customWidth="1"/>
    <col min="15371" max="15371" width="14" style="2" customWidth="1"/>
    <col min="15372" max="15372" width="17.83203125" style="2" customWidth="1"/>
    <col min="15373" max="15373" width="13" style="2" customWidth="1"/>
    <col min="15374" max="15612" width="7.5" style="2"/>
    <col min="15613" max="15613" width="42.6640625" style="2" customWidth="1"/>
    <col min="15614" max="15614" width="22.33203125" style="2" customWidth="1"/>
    <col min="15615" max="15615" width="23.5" style="2" customWidth="1"/>
    <col min="15616" max="15616" width="17.6640625" style="2" customWidth="1"/>
    <col min="15617" max="15617" width="19.83203125" style="2" customWidth="1"/>
    <col min="15618" max="15618" width="21.83203125" style="2" customWidth="1"/>
    <col min="15619" max="15619" width="15" style="2" customWidth="1"/>
    <col min="15620" max="15620" width="21" style="2" customWidth="1"/>
    <col min="15621" max="15621" width="15.5" style="2" customWidth="1"/>
    <col min="15622" max="15622" width="22.1640625" style="2" customWidth="1"/>
    <col min="15623" max="15623" width="24" style="2" customWidth="1"/>
    <col min="15624" max="15624" width="16.5" style="2" customWidth="1"/>
    <col min="15625" max="15625" width="20.5" style="2" customWidth="1"/>
    <col min="15626" max="15626" width="19.6640625" style="2" customWidth="1"/>
    <col min="15627" max="15627" width="14" style="2" customWidth="1"/>
    <col min="15628" max="15628" width="17.83203125" style="2" customWidth="1"/>
    <col min="15629" max="15629" width="13" style="2" customWidth="1"/>
    <col min="15630" max="15868" width="7.5" style="2"/>
    <col min="15869" max="15869" width="42.6640625" style="2" customWidth="1"/>
    <col min="15870" max="15870" width="22.33203125" style="2" customWidth="1"/>
    <col min="15871" max="15871" width="23.5" style="2" customWidth="1"/>
    <col min="15872" max="15872" width="17.6640625" style="2" customWidth="1"/>
    <col min="15873" max="15873" width="19.83203125" style="2" customWidth="1"/>
    <col min="15874" max="15874" width="21.83203125" style="2" customWidth="1"/>
    <col min="15875" max="15875" width="15" style="2" customWidth="1"/>
    <col min="15876" max="15876" width="21" style="2" customWidth="1"/>
    <col min="15877" max="15877" width="15.5" style="2" customWidth="1"/>
    <col min="15878" max="15878" width="22.1640625" style="2" customWidth="1"/>
    <col min="15879" max="15879" width="24" style="2" customWidth="1"/>
    <col min="15880" max="15880" width="16.5" style="2" customWidth="1"/>
    <col min="15881" max="15881" width="20.5" style="2" customWidth="1"/>
    <col min="15882" max="15882" width="19.6640625" style="2" customWidth="1"/>
    <col min="15883" max="15883" width="14" style="2" customWidth="1"/>
    <col min="15884" max="15884" width="17.83203125" style="2" customWidth="1"/>
    <col min="15885" max="15885" width="13" style="2" customWidth="1"/>
    <col min="15886" max="16124" width="7.5" style="2"/>
    <col min="16125" max="16125" width="42.6640625" style="2" customWidth="1"/>
    <col min="16126" max="16126" width="22.33203125" style="2" customWidth="1"/>
    <col min="16127" max="16127" width="23.5" style="2" customWidth="1"/>
    <col min="16128" max="16128" width="17.6640625" style="2" customWidth="1"/>
    <col min="16129" max="16129" width="19.83203125" style="2" customWidth="1"/>
    <col min="16130" max="16130" width="21.83203125" style="2" customWidth="1"/>
    <col min="16131" max="16131" width="15" style="2" customWidth="1"/>
    <col min="16132" max="16132" width="21" style="2" customWidth="1"/>
    <col min="16133" max="16133" width="15.5" style="2" customWidth="1"/>
    <col min="16134" max="16134" width="22.1640625" style="2" customWidth="1"/>
    <col min="16135" max="16135" width="24" style="2" customWidth="1"/>
    <col min="16136" max="16136" width="16.5" style="2" customWidth="1"/>
    <col min="16137" max="16137" width="20.5" style="2" customWidth="1"/>
    <col min="16138" max="16138" width="19.6640625" style="2" customWidth="1"/>
    <col min="16139" max="16139" width="14" style="2" customWidth="1"/>
    <col min="16140" max="16140" width="17.83203125" style="2" customWidth="1"/>
    <col min="16141" max="16141" width="13" style="2" customWidth="1"/>
    <col min="16142" max="16382" width="7.5" style="2"/>
    <col min="16383" max="16384" width="7.6640625" style="2" customWidth="1"/>
  </cols>
  <sheetData>
    <row r="1" spans="1:14" ht="17" thickBot="1" x14ac:dyDescent="0.25">
      <c r="A1" s="1"/>
    </row>
    <row r="2" spans="1:14" ht="17" thickBot="1" x14ac:dyDescent="0.25">
      <c r="A2" s="1"/>
      <c r="B2" s="3" t="s">
        <v>0</v>
      </c>
      <c r="C2" s="4"/>
      <c r="D2" s="4"/>
      <c r="E2" s="5"/>
      <c r="F2" s="6"/>
      <c r="G2" s="6"/>
      <c r="I2" s="7"/>
      <c r="J2" s="7"/>
    </row>
    <row r="3" spans="1:14" ht="17" thickBot="1" x14ac:dyDescent="0.25">
      <c r="A3" s="1"/>
    </row>
    <row r="4" spans="1:14" ht="17" thickBot="1" x14ac:dyDescent="0.25">
      <c r="A4" s="1"/>
      <c r="B4" s="3" t="s">
        <v>1</v>
      </c>
      <c r="C4" s="4"/>
      <c r="D4" s="4"/>
      <c r="E4" s="5"/>
      <c r="F4" s="7"/>
      <c r="G4" s="6"/>
      <c r="I4" s="8"/>
      <c r="J4" s="8"/>
    </row>
    <row r="5" spans="1:14" x14ac:dyDescent="0.2">
      <c r="A5" s="1"/>
      <c r="B5" s="6"/>
      <c r="C5" s="6"/>
      <c r="D5" s="6"/>
      <c r="E5" s="6"/>
      <c r="F5" s="7"/>
      <c r="G5" s="6"/>
      <c r="I5" s="8"/>
      <c r="J5" s="8"/>
    </row>
    <row r="6" spans="1:14" x14ac:dyDescent="0.2">
      <c r="A6" s="1"/>
      <c r="B6" s="2" t="s">
        <v>2</v>
      </c>
      <c r="C6" s="2" t="s">
        <v>3</v>
      </c>
    </row>
    <row r="7" spans="1:14" x14ac:dyDescent="0.2">
      <c r="A7" s="1"/>
      <c r="B7" s="2" t="s">
        <v>4</v>
      </c>
      <c r="C7" s="2" t="s">
        <v>5</v>
      </c>
    </row>
    <row r="8" spans="1:14" ht="17" thickBot="1" x14ac:dyDescent="0.25">
      <c r="A8" s="1"/>
      <c r="B8" s="1"/>
      <c r="C8" s="1"/>
      <c r="D8" s="1"/>
      <c r="E8" s="1"/>
      <c r="L8" s="9" t="s">
        <v>6</v>
      </c>
      <c r="M8" s="9"/>
    </row>
    <row r="9" spans="1:14" x14ac:dyDescent="0.2">
      <c r="A9" s="10" t="s">
        <v>7</v>
      </c>
      <c r="B9" s="11" t="s">
        <v>8</v>
      </c>
      <c r="C9" s="12" t="s">
        <v>9</v>
      </c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4" ht="97.5" customHeight="1" x14ac:dyDescent="0.2">
      <c r="A10" s="15"/>
      <c r="B10" s="16"/>
      <c r="C10" s="17" t="s">
        <v>10</v>
      </c>
      <c r="D10" s="17" t="s">
        <v>11</v>
      </c>
      <c r="E10" s="17" t="s">
        <v>12</v>
      </c>
      <c r="F10" s="18" t="s">
        <v>13</v>
      </c>
      <c r="G10" s="19"/>
      <c r="H10" s="17" t="s">
        <v>14</v>
      </c>
      <c r="I10" s="16" t="s">
        <v>15</v>
      </c>
      <c r="J10" s="16"/>
      <c r="K10" s="17" t="s">
        <v>16</v>
      </c>
      <c r="L10" s="17" t="s">
        <v>17</v>
      </c>
      <c r="M10" s="20" t="s">
        <v>18</v>
      </c>
    </row>
    <row r="11" spans="1:14" x14ac:dyDescent="0.2">
      <c r="A11" s="21">
        <v>1</v>
      </c>
      <c r="B11" s="22">
        <v>2</v>
      </c>
      <c r="C11" s="22">
        <v>3</v>
      </c>
      <c r="D11" s="22">
        <v>4</v>
      </c>
      <c r="E11" s="22">
        <v>5</v>
      </c>
      <c r="F11" s="23">
        <v>6</v>
      </c>
      <c r="G11" s="24"/>
      <c r="H11" s="22">
        <v>7</v>
      </c>
      <c r="I11" s="25">
        <v>8</v>
      </c>
      <c r="J11" s="25"/>
      <c r="K11" s="22">
        <v>9</v>
      </c>
      <c r="L11" s="22">
        <v>10</v>
      </c>
      <c r="M11" s="26">
        <v>11</v>
      </c>
    </row>
    <row r="12" spans="1:14" ht="34" x14ac:dyDescent="0.2">
      <c r="A12" s="27"/>
      <c r="B12" s="28"/>
      <c r="C12" s="28"/>
      <c r="D12" s="28"/>
      <c r="E12" s="28"/>
      <c r="F12" s="29" t="s">
        <v>19</v>
      </c>
      <c r="G12" s="29" t="s">
        <v>20</v>
      </c>
      <c r="H12" s="28"/>
      <c r="I12" s="30" t="s">
        <v>21</v>
      </c>
      <c r="J12" s="30" t="s">
        <v>22</v>
      </c>
      <c r="K12" s="28"/>
      <c r="L12" s="28"/>
      <c r="M12" s="31"/>
    </row>
    <row r="13" spans="1:14" x14ac:dyDescent="0.2">
      <c r="A13" s="32"/>
      <c r="B13" s="33" t="s">
        <v>23</v>
      </c>
      <c r="C13" s="34"/>
      <c r="D13" s="34"/>
      <c r="E13" s="35"/>
      <c r="F13" s="36"/>
      <c r="G13" s="36"/>
      <c r="H13" s="36"/>
      <c r="I13" s="36"/>
      <c r="J13" s="36"/>
      <c r="K13" s="36"/>
      <c r="L13" s="36"/>
      <c r="M13" s="37"/>
    </row>
    <row r="14" spans="1:14" ht="31.5" customHeight="1" x14ac:dyDescent="0.2">
      <c r="A14" s="32"/>
      <c r="B14" s="38" t="s">
        <v>24</v>
      </c>
      <c r="C14" s="34">
        <v>311035</v>
      </c>
      <c r="D14" s="34">
        <v>108070.17000000001</v>
      </c>
      <c r="E14" s="34">
        <v>234.75675140000001</v>
      </c>
      <c r="F14" s="39" t="s">
        <v>25</v>
      </c>
      <c r="G14" s="40" t="s">
        <v>26</v>
      </c>
      <c r="H14" s="41" t="str">
        <f>'[1]F2.5'!$H$13</f>
        <v>Order enclosed</v>
      </c>
      <c r="I14" s="36">
        <v>30</v>
      </c>
      <c r="J14" s="42">
        <v>1.9</v>
      </c>
      <c r="K14" s="35">
        <v>37.790420527999999</v>
      </c>
      <c r="L14" s="41" t="str">
        <f>H14</f>
        <v>Order enclosed</v>
      </c>
      <c r="M14" s="43"/>
      <c r="N14" s="44"/>
    </row>
    <row r="15" spans="1:14" ht="34" x14ac:dyDescent="0.2">
      <c r="A15" s="32"/>
      <c r="B15" s="38" t="s">
        <v>27</v>
      </c>
      <c r="C15" s="34">
        <v>1013828</v>
      </c>
      <c r="D15" s="34">
        <v>1412273.1999999995</v>
      </c>
      <c r="E15" s="34">
        <v>534.92512872999998</v>
      </c>
      <c r="F15" s="39" t="s">
        <v>28</v>
      </c>
      <c r="G15" s="40" t="s">
        <v>29</v>
      </c>
      <c r="H15" s="41"/>
      <c r="I15" s="36">
        <v>25</v>
      </c>
      <c r="J15" s="42">
        <v>1.3</v>
      </c>
      <c r="K15" s="35">
        <v>43.854420488000002</v>
      </c>
      <c r="L15" s="41"/>
      <c r="M15" s="43"/>
      <c r="N15" s="44"/>
    </row>
    <row r="16" spans="1:14" x14ac:dyDescent="0.2">
      <c r="A16" s="32"/>
      <c r="B16" s="33" t="s">
        <v>30</v>
      </c>
      <c r="C16" s="34"/>
      <c r="D16" s="34"/>
      <c r="E16" s="35"/>
      <c r="F16" s="45"/>
      <c r="G16" s="45"/>
      <c r="H16" s="41"/>
      <c r="I16" s="36"/>
      <c r="J16" s="36"/>
      <c r="K16" s="36"/>
      <c r="L16" s="41"/>
      <c r="M16" s="37"/>
    </row>
    <row r="17" spans="1:16" x14ac:dyDescent="0.2">
      <c r="A17" s="46" t="s">
        <v>31</v>
      </c>
      <c r="B17" s="47" t="s">
        <v>32</v>
      </c>
      <c r="C17" s="48"/>
      <c r="D17" s="48"/>
      <c r="E17" s="49"/>
      <c r="F17" s="45"/>
      <c r="G17" s="45"/>
      <c r="H17" s="41"/>
      <c r="I17" s="36"/>
      <c r="J17" s="36"/>
      <c r="K17" s="36"/>
      <c r="L17" s="41"/>
      <c r="M17" s="37"/>
    </row>
    <row r="18" spans="1:16" ht="34" x14ac:dyDescent="0.2">
      <c r="A18" s="32"/>
      <c r="B18" s="50" t="s">
        <v>33</v>
      </c>
      <c r="C18" s="34">
        <v>524343</v>
      </c>
      <c r="D18" s="34">
        <v>4251492.180279999</v>
      </c>
      <c r="E18" s="34">
        <v>8441.0765563099994</v>
      </c>
      <c r="F18" s="39" t="s">
        <v>34</v>
      </c>
      <c r="G18" s="40" t="s">
        <v>35</v>
      </c>
      <c r="H18" s="41"/>
      <c r="I18" s="39" t="s">
        <v>36</v>
      </c>
      <c r="J18" s="40" t="s">
        <v>37</v>
      </c>
      <c r="K18" s="51">
        <v>4868.0964008520004</v>
      </c>
      <c r="L18" s="41"/>
      <c r="M18" s="52"/>
      <c r="N18" s="53"/>
      <c r="P18" s="54"/>
    </row>
    <row r="19" spans="1:16" ht="34" x14ac:dyDescent="0.2">
      <c r="A19" s="32"/>
      <c r="B19" s="55" t="s">
        <v>38</v>
      </c>
      <c r="C19" s="34">
        <v>41469</v>
      </c>
      <c r="D19" s="34">
        <v>284706.60304000002</v>
      </c>
      <c r="E19" s="34">
        <v>392.23740093999999</v>
      </c>
      <c r="F19" s="39" t="s">
        <v>39</v>
      </c>
      <c r="G19" s="40" t="s">
        <v>40</v>
      </c>
      <c r="H19" s="41"/>
      <c r="I19" s="39" t="s">
        <v>41</v>
      </c>
      <c r="J19" s="40" t="s">
        <v>42</v>
      </c>
      <c r="K19" s="56"/>
      <c r="L19" s="41"/>
      <c r="M19" s="52"/>
      <c r="N19" s="53"/>
    </row>
    <row r="20" spans="1:16" x14ac:dyDescent="0.2">
      <c r="A20" s="46" t="s">
        <v>43</v>
      </c>
      <c r="B20" s="47" t="s">
        <v>44</v>
      </c>
      <c r="C20" s="48"/>
      <c r="D20" s="48"/>
      <c r="E20" s="49"/>
      <c r="F20" s="39"/>
      <c r="G20" s="39"/>
      <c r="H20" s="41"/>
      <c r="I20" s="45"/>
      <c r="J20" s="45"/>
      <c r="K20" s="36"/>
      <c r="L20" s="41"/>
      <c r="M20" s="37"/>
    </row>
    <row r="21" spans="1:16" ht="34" x14ac:dyDescent="0.2">
      <c r="A21" s="46"/>
      <c r="B21" s="50" t="s">
        <v>33</v>
      </c>
      <c r="C21" s="34">
        <v>12000</v>
      </c>
      <c r="D21" s="34">
        <v>111243.60205999999</v>
      </c>
      <c r="E21" s="34">
        <v>268.87125544000003</v>
      </c>
      <c r="F21" s="39" t="s">
        <v>34</v>
      </c>
      <c r="G21" s="39" t="s">
        <v>45</v>
      </c>
      <c r="H21" s="41"/>
      <c r="I21" s="39" t="s">
        <v>46</v>
      </c>
      <c r="J21" s="39" t="s">
        <v>47</v>
      </c>
      <c r="K21" s="51">
        <v>151.920618472</v>
      </c>
      <c r="L21" s="41"/>
      <c r="M21" s="52"/>
      <c r="N21" s="53"/>
    </row>
    <row r="22" spans="1:16" ht="34" x14ac:dyDescent="0.2">
      <c r="A22" s="32"/>
      <c r="B22" s="55" t="s">
        <v>38</v>
      </c>
      <c r="C22" s="34">
        <v>264</v>
      </c>
      <c r="D22" s="34">
        <v>1589.10682</v>
      </c>
      <c r="E22" s="34">
        <v>4.7747824100000003</v>
      </c>
      <c r="F22" s="39" t="s">
        <v>39</v>
      </c>
      <c r="G22" s="39" t="s">
        <v>48</v>
      </c>
      <c r="H22" s="41"/>
      <c r="I22" s="39" t="s">
        <v>49</v>
      </c>
      <c r="J22" s="39" t="s">
        <v>50</v>
      </c>
      <c r="K22" s="56"/>
      <c r="L22" s="41"/>
      <c r="M22" s="52"/>
      <c r="N22" s="53"/>
    </row>
    <row r="23" spans="1:16" ht="17" thickBot="1" x14ac:dyDescent="0.25">
      <c r="A23" s="57"/>
      <c r="B23" s="58" t="s">
        <v>51</v>
      </c>
      <c r="C23" s="59">
        <f>SUM(C14:C22)</f>
        <v>1902939</v>
      </c>
      <c r="D23" s="59">
        <f>SUM(D14:D22)</f>
        <v>6169374.8621999994</v>
      </c>
      <c r="E23" s="59">
        <f>SUM(E14:E22)</f>
        <v>9876.6418752299996</v>
      </c>
      <c r="F23" s="58"/>
      <c r="G23" s="58"/>
      <c r="H23" s="58"/>
      <c r="I23" s="58"/>
      <c r="J23" s="58"/>
      <c r="K23" s="60">
        <f>SUM(K21,K18,K15,K14)</f>
        <v>5101.6618603400002</v>
      </c>
      <c r="L23" s="58"/>
      <c r="M23" s="61">
        <v>6054.9688999999998</v>
      </c>
    </row>
    <row r="24" spans="1:16" x14ac:dyDescent="0.2">
      <c r="F24" s="62"/>
      <c r="G24" s="62"/>
      <c r="H24" s="62"/>
      <c r="M24" s="54"/>
    </row>
    <row r="25" spans="1:16" x14ac:dyDescent="0.2">
      <c r="M25" s="54"/>
      <c r="N25" s="63"/>
    </row>
    <row r="27" spans="1:16" x14ac:dyDescent="0.2">
      <c r="M27" s="54"/>
    </row>
  </sheetData>
  <mergeCells count="17">
    <mergeCell ref="N18:N19"/>
    <mergeCell ref="K21:K22"/>
    <mergeCell ref="M21:M22"/>
    <mergeCell ref="N21:N22"/>
    <mergeCell ref="F11:G11"/>
    <mergeCell ref="I11:J11"/>
    <mergeCell ref="H14:H22"/>
    <mergeCell ref="L14:L22"/>
    <mergeCell ref="K18:K19"/>
    <mergeCell ref="M18:M19"/>
    <mergeCell ref="B2:E2"/>
    <mergeCell ref="B4:E4"/>
    <mergeCell ref="A9:A10"/>
    <mergeCell ref="B9:B10"/>
    <mergeCell ref="C9:M9"/>
    <mergeCell ref="F10:G10"/>
    <mergeCell ref="I10:J10"/>
  </mergeCells>
  <printOptions horizontalCentered="1"/>
  <pageMargins left="0.70866141732283505" right="0.70866141732283505" top="0.74803149606299202" bottom="0.74803149606299202" header="0.31496062992126" footer="0.31496062992126"/>
  <pageSetup paperSize="9" scale="32" fitToWidth="2" fitToHeight="0" pageOrder="overThenDown" orientation="landscape" r:id="rId1"/>
  <headerFooter>
    <oddFooter>&amp;C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F2.5</vt:lpstr>
      <vt:lpstr>F2.5!Print_Area</vt:lpstr>
      <vt:lpstr>F2.5!Print_Titles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2025-07-03T12:21:27Z</dcterms:created>
  <dcterms:modified xsi:type="dcterms:W3CDTF">2025-07-03T12:21:38Z</dcterms:modified>
</cp:coreProperties>
</file>